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<sst xmlns="http://schemas.openxmlformats.org/spreadsheetml/2006/main" count="119" uniqueCount="81">
  <si>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</si>
  <si>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</si>
  <si>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</si>
  <si>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</si>
  <si>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</si>
  <si>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</si>
  <si>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</si>
  <si>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</si>
  <si>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</si>
  <si>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</si>
  <si>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</si>
  <si>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</si>
  <si>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</si>
  <si>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</si>
  <si>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</si>
  <si>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</si>
  <si>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</si>
  <si>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Общеобразовательный цикл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</si>
  <si>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</si>
  <si>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</si>
  <si>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</si>
  <si>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</si>
  <si>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</si>
  <si>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</si>
  <si>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</si>
  <si>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</si>
  <si>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</si>
  <si>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</si>
  <si>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</si>
  <si>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Литература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</si>
  <si>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</si>
  <si>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</si>
  <si>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</si>
  <si>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</si>
  <si>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</si>
  <si>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Информатика и ИКТ</t>
  </si>
  <si>
    <t>Математика</t>
  </si>
  <si>
    <t>Всего часов</t>
  </si>
  <si>
    <t>Химия</t>
  </si>
  <si>
    <t>Физика</t>
  </si>
  <si>
    <t>2 сент - 6 сент.</t>
  </si>
  <si>
    <t>30 сент. - 4 окт.</t>
  </si>
  <si>
    <t>2 декабря- 6 декабря</t>
  </si>
  <si>
    <t>Русский язык</t>
  </si>
  <si>
    <t>ОУД.01</t>
  </si>
  <si>
    <t>ОУД.02</t>
  </si>
  <si>
    <t>ОУД.03</t>
  </si>
  <si>
    <t>27-31 января</t>
  </si>
  <si>
    <t>24 февр. - 28 февр.</t>
  </si>
  <si>
    <t>23-27 марта</t>
  </si>
  <si>
    <t>20-24 апреля</t>
  </si>
  <si>
    <t>25мая- 29мая</t>
  </si>
  <si>
    <t>22-26 июня</t>
  </si>
  <si>
    <t>24августа -28авг</t>
  </si>
  <si>
    <t>ОУД.04</t>
  </si>
  <si>
    <t>ОУД.05</t>
  </si>
  <si>
    <t>ОУД.06</t>
  </si>
  <si>
    <t>Физическая культура</t>
  </si>
  <si>
    <t>ОБЖ</t>
  </si>
  <si>
    <t>ОУД.07</t>
  </si>
  <si>
    <t>ОУД.08</t>
  </si>
  <si>
    <t>ОУД.09</t>
  </si>
  <si>
    <t>ОУД.10</t>
  </si>
  <si>
    <t>ОУД.11</t>
  </si>
  <si>
    <t>Обществознание (включая экономику)</t>
  </si>
  <si>
    <t>ОУД.12</t>
  </si>
  <si>
    <t>Биология</t>
  </si>
  <si>
    <t>География</t>
  </si>
  <si>
    <t>ОУД.14</t>
  </si>
  <si>
    <t>Экология</t>
  </si>
  <si>
    <t>ОУД.00</t>
  </si>
  <si>
    <t>Астрономия</t>
  </si>
  <si>
    <t>ОУД.15</t>
  </si>
  <si>
    <t xml:space="preserve">ОУД.13 </t>
  </si>
  <si>
    <t>УДП.01</t>
  </si>
  <si>
    <t>Психология</t>
  </si>
  <si>
    <t>УДП.02</t>
  </si>
  <si>
    <t>История родного края</t>
  </si>
  <si>
    <t>УДП.03</t>
  </si>
  <si>
    <t>Финансовая грамотность</t>
  </si>
  <si>
    <t>30 декабря - 3 января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</si>
</sst>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90" wrapText="1"/>
    </xf>
    <xf numFmtId="0" fontId="40" fillId="32" borderId="15" xfId="0" applyFont="1" applyFill="1" applyBorder="1" applyAlignment="1">
      <alignment horizontal="left" vertical="center"/>
    </xf>
    <xf numFmtId="0" fontId="40" fillId="32" borderId="16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textRotation="90"/>
    </xf>
    <xf numFmtId="0" fontId="2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textRotation="90"/>
    </xf>
    <xf numFmtId="0" fontId="2" fillId="32" borderId="10" xfId="0" applyNumberFormat="1" applyFont="1" applyFill="1" applyBorder="1" applyAlignment="1">
      <alignment horizontal="center" vertical="center" textRotation="90" wrapText="1"/>
    </xf>
    <xf numFmtId="0" fontId="1" fillId="32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9"/>
  <sheetViews>
    <sheetView tabSelected="1" zoomScalePageLayoutView="0" workbookViewId="0" topLeftCell="A1">
      <selection activeCell="V10" sqref="V10:W58"/>
    </sheetView>
  </sheetViews>
  <sheetFormatPr defaultColWidth="9.00390625" defaultRowHeight="12.75"/>
  <cols>
    <col min="1" max="1" width="11.75390625" style="0" customWidth="1"/>
    <col min="2" max="2" width="12.375" style="0" customWidth="1"/>
    <col min="3" max="3" width="6.875" style="0" customWidth="1"/>
    <col min="4" max="4" width="4.875" style="0" bestFit="1" customWidth="1"/>
    <col min="5" max="56" width="3.125" style="0" customWidth="1"/>
    <col min="57" max="57" width="5.25390625" style="0" customWidth="1"/>
  </cols>
  <sheetData>
    <row r="1" ht="21" customHeight="1"/>
    <row r="2" spans="1:57" ht="25.5" customHeight="1">
      <c r="A2" s="27" t="s">
        <v>14</v>
      </c>
      <c r="B2" s="36" t="s">
        <v>15</v>
      </c>
      <c r="C2" s="36" t="s">
        <v>16</v>
      </c>
      <c r="D2" s="28" t="s">
        <v>40</v>
      </c>
      <c r="E2" s="27" t="s">
        <v>0</v>
      </c>
      <c r="F2" s="27"/>
      <c r="G2" s="27"/>
      <c r="H2" s="28" t="s">
        <v>41</v>
      </c>
      <c r="I2" s="27" t="s">
        <v>1</v>
      </c>
      <c r="J2" s="27"/>
      <c r="K2" s="27"/>
      <c r="L2" s="27"/>
      <c r="M2" s="27" t="s">
        <v>2</v>
      </c>
      <c r="N2" s="27"/>
      <c r="O2" s="27"/>
      <c r="P2" s="27"/>
      <c r="Q2" s="28" t="s">
        <v>42</v>
      </c>
      <c r="R2" s="27" t="s">
        <v>3</v>
      </c>
      <c r="S2" s="27"/>
      <c r="T2" s="27"/>
      <c r="U2" s="28" t="s">
        <v>80</v>
      </c>
      <c r="V2" s="27" t="s">
        <v>4</v>
      </c>
      <c r="W2" s="27"/>
      <c r="X2" s="27"/>
      <c r="Y2" s="27"/>
      <c r="Z2" s="28" t="s">
        <v>47</v>
      </c>
      <c r="AA2" s="27" t="s">
        <v>5</v>
      </c>
      <c r="AB2" s="27"/>
      <c r="AC2" s="27"/>
      <c r="AD2" s="28" t="s">
        <v>48</v>
      </c>
      <c r="AE2" s="27" t="s">
        <v>6</v>
      </c>
      <c r="AF2" s="27"/>
      <c r="AG2" s="27"/>
      <c r="AH2" s="28" t="s">
        <v>49</v>
      </c>
      <c r="AI2" s="27" t="s">
        <v>11</v>
      </c>
      <c r="AJ2" s="27"/>
      <c r="AK2" s="27"/>
      <c r="AL2" s="28" t="s">
        <v>50</v>
      </c>
      <c r="AM2" s="27" t="s">
        <v>7</v>
      </c>
      <c r="AN2" s="27"/>
      <c r="AO2" s="27"/>
      <c r="AP2" s="27"/>
      <c r="AQ2" s="28" t="s">
        <v>51</v>
      </c>
      <c r="AR2" s="27" t="s">
        <v>8</v>
      </c>
      <c r="AS2" s="27"/>
      <c r="AT2" s="27"/>
      <c r="AU2" s="33" t="s">
        <v>52</v>
      </c>
      <c r="AV2" s="27" t="s">
        <v>9</v>
      </c>
      <c r="AW2" s="27"/>
      <c r="AX2" s="27"/>
      <c r="AY2" s="27"/>
      <c r="AZ2" s="27" t="s">
        <v>10</v>
      </c>
      <c r="BA2" s="27"/>
      <c r="BB2" s="27"/>
      <c r="BC2" s="27"/>
      <c r="BD2" s="28" t="s">
        <v>53</v>
      </c>
      <c r="BE2" s="29" t="s">
        <v>37</v>
      </c>
    </row>
    <row r="3" spans="1:57" ht="14.25" customHeight="1">
      <c r="A3" s="27"/>
      <c r="B3" s="36"/>
      <c r="C3" s="36"/>
      <c r="D3" s="28"/>
      <c r="E3" s="27"/>
      <c r="F3" s="27"/>
      <c r="G3" s="27"/>
      <c r="H3" s="28"/>
      <c r="I3" s="27"/>
      <c r="J3" s="27"/>
      <c r="K3" s="27"/>
      <c r="L3" s="27"/>
      <c r="M3" s="27"/>
      <c r="N3" s="27"/>
      <c r="O3" s="27"/>
      <c r="P3" s="27"/>
      <c r="Q3" s="28"/>
      <c r="R3" s="27"/>
      <c r="S3" s="27"/>
      <c r="T3" s="27"/>
      <c r="U3" s="28"/>
      <c r="V3" s="27"/>
      <c r="W3" s="27"/>
      <c r="X3" s="27"/>
      <c r="Y3" s="27"/>
      <c r="Z3" s="28"/>
      <c r="AA3" s="27"/>
      <c r="AB3" s="27"/>
      <c r="AC3" s="27"/>
      <c r="AD3" s="28"/>
      <c r="AE3" s="27"/>
      <c r="AF3" s="27"/>
      <c r="AG3" s="27"/>
      <c r="AH3" s="28"/>
      <c r="AI3" s="27"/>
      <c r="AJ3" s="27"/>
      <c r="AK3" s="27"/>
      <c r="AL3" s="28"/>
      <c r="AM3" s="27"/>
      <c r="AN3" s="27"/>
      <c r="AO3" s="27"/>
      <c r="AP3" s="27"/>
      <c r="AQ3" s="28"/>
      <c r="AR3" s="27"/>
      <c r="AS3" s="27"/>
      <c r="AT3" s="27"/>
      <c r="AU3" s="33"/>
      <c r="AV3" s="27"/>
      <c r="AW3" s="27"/>
      <c r="AX3" s="27"/>
      <c r="AY3" s="27"/>
      <c r="AZ3" s="27"/>
      <c r="BA3" s="27"/>
      <c r="BB3" s="27"/>
      <c r="BC3" s="27"/>
      <c r="BD3" s="28"/>
      <c r="BE3" s="30"/>
    </row>
    <row r="4" spans="1:57" ht="9.75" customHeight="1">
      <c r="A4" s="27"/>
      <c r="B4" s="36"/>
      <c r="C4" s="36"/>
      <c r="D4" s="28"/>
      <c r="E4" s="27"/>
      <c r="F4" s="27"/>
      <c r="G4" s="27"/>
      <c r="H4" s="28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  <c r="U4" s="28"/>
      <c r="V4" s="27"/>
      <c r="W4" s="27"/>
      <c r="X4" s="27"/>
      <c r="Y4" s="27"/>
      <c r="Z4" s="28"/>
      <c r="AA4" s="27"/>
      <c r="AB4" s="27"/>
      <c r="AC4" s="27"/>
      <c r="AD4" s="28"/>
      <c r="AE4" s="27"/>
      <c r="AF4" s="27"/>
      <c r="AG4" s="27"/>
      <c r="AH4" s="28"/>
      <c r="AI4" s="27"/>
      <c r="AJ4" s="27"/>
      <c r="AK4" s="27"/>
      <c r="AL4" s="28"/>
      <c r="AM4" s="27"/>
      <c r="AN4" s="27"/>
      <c r="AO4" s="27"/>
      <c r="AP4" s="27"/>
      <c r="AQ4" s="28"/>
      <c r="AR4" s="27"/>
      <c r="AS4" s="27"/>
      <c r="AT4" s="27"/>
      <c r="AU4" s="33"/>
      <c r="AV4" s="27"/>
      <c r="AW4" s="27"/>
      <c r="AX4" s="27"/>
      <c r="AY4" s="27"/>
      <c r="AZ4" s="27"/>
      <c r="BA4" s="27"/>
      <c r="BB4" s="27"/>
      <c r="BC4" s="27"/>
      <c r="BD4" s="28"/>
      <c r="BE4" s="30"/>
    </row>
    <row r="5" spans="1:57" ht="12.75">
      <c r="A5" s="27"/>
      <c r="B5" s="36"/>
      <c r="C5" s="36"/>
      <c r="D5" s="28"/>
      <c r="E5" s="27"/>
      <c r="F5" s="27"/>
      <c r="G5" s="27"/>
      <c r="H5" s="28"/>
      <c r="I5" s="27"/>
      <c r="J5" s="27"/>
      <c r="K5" s="27"/>
      <c r="L5" s="27"/>
      <c r="M5" s="27"/>
      <c r="N5" s="27"/>
      <c r="O5" s="27"/>
      <c r="P5" s="27"/>
      <c r="Q5" s="28"/>
      <c r="R5" s="27"/>
      <c r="S5" s="27"/>
      <c r="T5" s="27"/>
      <c r="U5" s="28"/>
      <c r="V5" s="27"/>
      <c r="W5" s="27"/>
      <c r="X5" s="27"/>
      <c r="Y5" s="27"/>
      <c r="Z5" s="28"/>
      <c r="AA5" s="27"/>
      <c r="AB5" s="27"/>
      <c r="AC5" s="27"/>
      <c r="AD5" s="28"/>
      <c r="AE5" s="27"/>
      <c r="AF5" s="27"/>
      <c r="AG5" s="27"/>
      <c r="AH5" s="28"/>
      <c r="AI5" s="27"/>
      <c r="AJ5" s="27"/>
      <c r="AK5" s="27"/>
      <c r="AL5" s="28"/>
      <c r="AM5" s="27"/>
      <c r="AN5" s="27"/>
      <c r="AO5" s="27"/>
      <c r="AP5" s="27"/>
      <c r="AQ5" s="28"/>
      <c r="AR5" s="27"/>
      <c r="AS5" s="27"/>
      <c r="AT5" s="27"/>
      <c r="AU5" s="33"/>
      <c r="AV5" s="27"/>
      <c r="AW5" s="27"/>
      <c r="AX5" s="27"/>
      <c r="AY5" s="27"/>
      <c r="AZ5" s="27"/>
      <c r="BA5" s="27"/>
      <c r="BB5" s="27"/>
      <c r="BC5" s="27"/>
      <c r="BD5" s="28"/>
      <c r="BE5" s="30"/>
    </row>
    <row r="6" spans="1:57" ht="15" customHeight="1">
      <c r="A6" s="27"/>
      <c r="B6" s="36"/>
      <c r="C6" s="36"/>
      <c r="D6" s="28"/>
      <c r="E6" s="27"/>
      <c r="F6" s="27"/>
      <c r="G6" s="27"/>
      <c r="H6" s="28"/>
      <c r="I6" s="27"/>
      <c r="J6" s="27"/>
      <c r="K6" s="27"/>
      <c r="L6" s="27"/>
      <c r="M6" s="27"/>
      <c r="N6" s="27"/>
      <c r="O6" s="27"/>
      <c r="P6" s="27"/>
      <c r="Q6" s="28"/>
      <c r="R6" s="27"/>
      <c r="S6" s="27"/>
      <c r="T6" s="27"/>
      <c r="U6" s="28"/>
      <c r="V6" s="27"/>
      <c r="W6" s="27"/>
      <c r="X6" s="27"/>
      <c r="Y6" s="27"/>
      <c r="Z6" s="28"/>
      <c r="AA6" s="27"/>
      <c r="AB6" s="27"/>
      <c r="AC6" s="27"/>
      <c r="AD6" s="28"/>
      <c r="AE6" s="27"/>
      <c r="AF6" s="27"/>
      <c r="AG6" s="27"/>
      <c r="AH6" s="28"/>
      <c r="AI6" s="27"/>
      <c r="AJ6" s="27"/>
      <c r="AK6" s="27"/>
      <c r="AL6" s="28"/>
      <c r="AM6" s="27"/>
      <c r="AN6" s="27"/>
      <c r="AO6" s="27"/>
      <c r="AP6" s="27"/>
      <c r="AQ6" s="28"/>
      <c r="AR6" s="27"/>
      <c r="AS6" s="27"/>
      <c r="AT6" s="27"/>
      <c r="AU6" s="33"/>
      <c r="AV6" s="27"/>
      <c r="AW6" s="27"/>
      <c r="AX6" s="27"/>
      <c r="AY6" s="27"/>
      <c r="AZ6" s="27"/>
      <c r="BA6" s="27"/>
      <c r="BB6" s="27"/>
      <c r="BC6" s="27"/>
      <c r="BD6" s="28"/>
      <c r="BE6" s="31"/>
    </row>
    <row r="7" spans="1:57" ht="13.5" customHeight="1">
      <c r="A7" s="27"/>
      <c r="B7" s="36"/>
      <c r="C7" s="36"/>
      <c r="D7" s="32" t="s">
        <v>12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2"/>
    </row>
    <row r="8" spans="1:57" ht="14.25">
      <c r="A8" s="27"/>
      <c r="B8" s="36"/>
      <c r="C8" s="36"/>
      <c r="D8" s="4">
        <v>36</v>
      </c>
      <c r="E8" s="4">
        <v>37</v>
      </c>
      <c r="F8" s="4">
        <v>38</v>
      </c>
      <c r="G8" s="4">
        <v>39</v>
      </c>
      <c r="H8" s="4">
        <v>40</v>
      </c>
      <c r="I8" s="4">
        <v>41</v>
      </c>
      <c r="J8" s="4">
        <v>42</v>
      </c>
      <c r="K8" s="4">
        <v>43</v>
      </c>
      <c r="L8" s="4">
        <v>44</v>
      </c>
      <c r="M8" s="4">
        <v>45</v>
      </c>
      <c r="N8" s="4">
        <v>46</v>
      </c>
      <c r="O8" s="4">
        <v>47</v>
      </c>
      <c r="P8" s="4">
        <v>48</v>
      </c>
      <c r="Q8" s="4">
        <v>49</v>
      </c>
      <c r="R8" s="4">
        <v>50</v>
      </c>
      <c r="S8" s="4">
        <v>51</v>
      </c>
      <c r="T8" s="4">
        <v>52</v>
      </c>
      <c r="U8" s="4">
        <v>53</v>
      </c>
      <c r="V8" s="5" t="s">
        <v>18</v>
      </c>
      <c r="W8" s="5" t="s">
        <v>19</v>
      </c>
      <c r="X8" s="5" t="s">
        <v>20</v>
      </c>
      <c r="Y8" s="5" t="s">
        <v>21</v>
      </c>
      <c r="Z8" s="5" t="s">
        <v>22</v>
      </c>
      <c r="AA8" s="5" t="s">
        <v>23</v>
      </c>
      <c r="AB8" s="5" t="s">
        <v>24</v>
      </c>
      <c r="AC8" s="5" t="s">
        <v>25</v>
      </c>
      <c r="AD8" s="5" t="s">
        <v>26</v>
      </c>
      <c r="AE8" s="4">
        <v>10</v>
      </c>
      <c r="AF8" s="4">
        <v>11</v>
      </c>
      <c r="AG8" s="4">
        <v>12</v>
      </c>
      <c r="AH8" s="4">
        <v>13</v>
      </c>
      <c r="AI8" s="4">
        <v>14</v>
      </c>
      <c r="AJ8" s="4">
        <v>15</v>
      </c>
      <c r="AK8" s="4">
        <v>16</v>
      </c>
      <c r="AL8" s="4">
        <v>17</v>
      </c>
      <c r="AM8" s="4">
        <v>18</v>
      </c>
      <c r="AN8" s="4">
        <v>19</v>
      </c>
      <c r="AO8" s="4">
        <v>20</v>
      </c>
      <c r="AP8" s="4">
        <v>21</v>
      </c>
      <c r="AQ8" s="4">
        <v>22</v>
      </c>
      <c r="AR8" s="4">
        <v>23</v>
      </c>
      <c r="AS8" s="4">
        <v>24</v>
      </c>
      <c r="AT8" s="4">
        <v>25</v>
      </c>
      <c r="AU8" s="4">
        <v>26</v>
      </c>
      <c r="AV8" s="4">
        <v>27</v>
      </c>
      <c r="AW8" s="4">
        <v>28</v>
      </c>
      <c r="AX8" s="4">
        <v>29</v>
      </c>
      <c r="AY8" s="4">
        <v>30</v>
      </c>
      <c r="AZ8" s="4">
        <v>31</v>
      </c>
      <c r="BA8" s="4">
        <v>32</v>
      </c>
      <c r="BB8" s="4">
        <v>33</v>
      </c>
      <c r="BC8" s="4">
        <v>34</v>
      </c>
      <c r="BD8" s="4">
        <v>35</v>
      </c>
      <c r="BE8" s="2"/>
    </row>
    <row r="9" spans="1:57" ht="12.75">
      <c r="A9" s="27"/>
      <c r="B9" s="36"/>
      <c r="C9" s="36"/>
      <c r="D9" s="32" t="s">
        <v>13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2"/>
    </row>
    <row r="10" spans="1:57" ht="22.5" customHeight="1">
      <c r="A10" s="27"/>
      <c r="B10" s="36"/>
      <c r="C10" s="36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4">
        <v>9</v>
      </c>
      <c r="M10" s="4">
        <v>10</v>
      </c>
      <c r="N10" s="4">
        <v>11</v>
      </c>
      <c r="O10" s="4">
        <v>12</v>
      </c>
      <c r="P10" s="4">
        <v>13</v>
      </c>
      <c r="Q10" s="4">
        <v>14</v>
      </c>
      <c r="R10" s="4">
        <v>15</v>
      </c>
      <c r="S10" s="4">
        <v>16</v>
      </c>
      <c r="T10" s="4">
        <v>17</v>
      </c>
      <c r="U10" s="4">
        <v>18</v>
      </c>
      <c r="V10" s="39">
        <v>19</v>
      </c>
      <c r="W10" s="39">
        <v>20</v>
      </c>
      <c r="X10" s="4">
        <v>21</v>
      </c>
      <c r="Y10" s="4">
        <v>22</v>
      </c>
      <c r="Z10" s="4">
        <v>23</v>
      </c>
      <c r="AA10" s="4">
        <v>24</v>
      </c>
      <c r="AB10" s="4">
        <v>25</v>
      </c>
      <c r="AC10" s="4">
        <v>26</v>
      </c>
      <c r="AD10" s="4">
        <v>27</v>
      </c>
      <c r="AE10" s="4">
        <v>28</v>
      </c>
      <c r="AF10" s="4">
        <v>29</v>
      </c>
      <c r="AG10" s="4">
        <v>30</v>
      </c>
      <c r="AH10" s="4">
        <v>31</v>
      </c>
      <c r="AI10" s="4">
        <v>32</v>
      </c>
      <c r="AJ10" s="4">
        <v>33</v>
      </c>
      <c r="AK10" s="4">
        <v>34</v>
      </c>
      <c r="AL10" s="4">
        <v>35</v>
      </c>
      <c r="AM10" s="4">
        <v>36</v>
      </c>
      <c r="AN10" s="4">
        <v>37</v>
      </c>
      <c r="AO10" s="4">
        <v>38</v>
      </c>
      <c r="AP10" s="4">
        <v>39</v>
      </c>
      <c r="AQ10" s="4">
        <v>40</v>
      </c>
      <c r="AR10" s="4">
        <v>41</v>
      </c>
      <c r="AS10" s="4">
        <v>42</v>
      </c>
      <c r="AT10" s="4">
        <v>43</v>
      </c>
      <c r="AU10" s="4">
        <v>44</v>
      </c>
      <c r="AV10" s="4">
        <v>45</v>
      </c>
      <c r="AW10" s="4">
        <v>46</v>
      </c>
      <c r="AX10" s="4">
        <v>47</v>
      </c>
      <c r="AY10" s="4">
        <v>48</v>
      </c>
      <c r="AZ10" s="4">
        <v>49</v>
      </c>
      <c r="BA10" s="4">
        <v>50</v>
      </c>
      <c r="BB10" s="4">
        <v>51</v>
      </c>
      <c r="BC10" s="4">
        <v>52</v>
      </c>
      <c r="BD10" s="4">
        <v>53</v>
      </c>
      <c r="BE10" s="2"/>
    </row>
    <row r="11" spans="1:57" ht="11.25" customHeight="1">
      <c r="A11" s="34" t="s">
        <v>70</v>
      </c>
      <c r="B11" s="25" t="s">
        <v>17</v>
      </c>
      <c r="C11" s="3" t="s">
        <v>27</v>
      </c>
      <c r="D11" s="12">
        <f aca="true" t="shared" si="0" ref="D11:AI11">SUM(D13,D15,D17,D19,D21,D23,D25,D27,D29,D31,D33,D39,D49)</f>
        <v>34</v>
      </c>
      <c r="E11" s="12">
        <f t="shared" si="0"/>
        <v>34</v>
      </c>
      <c r="F11" s="12">
        <f t="shared" si="0"/>
        <v>34</v>
      </c>
      <c r="G11" s="12">
        <f t="shared" si="0"/>
        <v>34</v>
      </c>
      <c r="H11" s="12">
        <f t="shared" si="0"/>
        <v>34</v>
      </c>
      <c r="I11" s="12">
        <f t="shared" si="0"/>
        <v>34</v>
      </c>
      <c r="J11" s="12">
        <f t="shared" si="0"/>
        <v>34</v>
      </c>
      <c r="K11" s="12">
        <f t="shared" si="0"/>
        <v>34</v>
      </c>
      <c r="L11" s="12">
        <f t="shared" si="0"/>
        <v>34</v>
      </c>
      <c r="M11" s="12">
        <f t="shared" si="0"/>
        <v>34</v>
      </c>
      <c r="N11" s="12">
        <f t="shared" si="0"/>
        <v>34</v>
      </c>
      <c r="O11" s="12">
        <f t="shared" si="0"/>
        <v>34</v>
      </c>
      <c r="P11" s="12">
        <f t="shared" si="0"/>
        <v>34</v>
      </c>
      <c r="Q11" s="12">
        <f t="shared" si="0"/>
        <v>34</v>
      </c>
      <c r="R11" s="12">
        <f t="shared" si="0"/>
        <v>34</v>
      </c>
      <c r="S11" s="12">
        <f t="shared" si="0"/>
        <v>34</v>
      </c>
      <c r="T11" s="12">
        <f t="shared" si="0"/>
        <v>34</v>
      </c>
      <c r="U11" s="12">
        <f t="shared" si="0"/>
        <v>31</v>
      </c>
      <c r="V11" s="40">
        <f t="shared" si="0"/>
        <v>0</v>
      </c>
      <c r="W11" s="40">
        <v>0</v>
      </c>
      <c r="X11" s="12">
        <f t="shared" si="0"/>
        <v>37</v>
      </c>
      <c r="Y11" s="12">
        <f t="shared" si="0"/>
        <v>37</v>
      </c>
      <c r="Z11" s="12">
        <f t="shared" si="0"/>
        <v>37</v>
      </c>
      <c r="AA11" s="12">
        <f t="shared" si="0"/>
        <v>37</v>
      </c>
      <c r="AB11" s="12">
        <f t="shared" si="0"/>
        <v>35</v>
      </c>
      <c r="AC11" s="12">
        <f t="shared" si="0"/>
        <v>34</v>
      </c>
      <c r="AD11" s="12">
        <f t="shared" si="0"/>
        <v>34</v>
      </c>
      <c r="AE11" s="12">
        <f t="shared" si="0"/>
        <v>34</v>
      </c>
      <c r="AF11" s="12">
        <f t="shared" si="0"/>
        <v>34</v>
      </c>
      <c r="AG11" s="12">
        <f t="shared" si="0"/>
        <v>34</v>
      </c>
      <c r="AH11" s="12">
        <f t="shared" si="0"/>
        <v>34</v>
      </c>
      <c r="AI11" s="12">
        <f t="shared" si="0"/>
        <v>33</v>
      </c>
      <c r="AJ11" s="12">
        <f aca="true" t="shared" si="1" ref="AJ11:BD11">SUM(AJ13,AJ15,AJ17,AJ19,AJ21,AJ23,AJ25,AJ27,AJ29,AJ31,AJ33,AJ39,AJ49)</f>
        <v>32</v>
      </c>
      <c r="AK11" s="12">
        <f t="shared" si="1"/>
        <v>31</v>
      </c>
      <c r="AL11" s="12">
        <f t="shared" si="1"/>
        <v>31</v>
      </c>
      <c r="AM11" s="12">
        <f t="shared" si="1"/>
        <v>31</v>
      </c>
      <c r="AN11" s="12">
        <f t="shared" si="1"/>
        <v>31</v>
      </c>
      <c r="AO11" s="12">
        <f t="shared" si="1"/>
        <v>29</v>
      </c>
      <c r="AP11" s="12">
        <f t="shared" si="1"/>
        <v>27</v>
      </c>
      <c r="AQ11" s="12">
        <f t="shared" si="1"/>
        <v>27</v>
      </c>
      <c r="AR11" s="12">
        <f t="shared" si="1"/>
        <v>23</v>
      </c>
      <c r="AS11" s="12">
        <f t="shared" si="1"/>
        <v>0</v>
      </c>
      <c r="AT11" s="12">
        <f t="shared" si="1"/>
        <v>0</v>
      </c>
      <c r="AU11" s="12">
        <f t="shared" si="1"/>
        <v>0</v>
      </c>
      <c r="AV11" s="12">
        <f t="shared" si="1"/>
        <v>0</v>
      </c>
      <c r="AW11" s="12">
        <f t="shared" si="1"/>
        <v>0</v>
      </c>
      <c r="AX11" s="12">
        <f t="shared" si="1"/>
        <v>0</v>
      </c>
      <c r="AY11" s="12">
        <f t="shared" si="1"/>
        <v>0</v>
      </c>
      <c r="AZ11" s="12">
        <f t="shared" si="1"/>
        <v>0</v>
      </c>
      <c r="BA11" s="12">
        <f t="shared" si="1"/>
        <v>0</v>
      </c>
      <c r="BB11" s="12">
        <f t="shared" si="1"/>
        <v>0</v>
      </c>
      <c r="BC11" s="12">
        <f t="shared" si="1"/>
        <v>0</v>
      </c>
      <c r="BD11" s="12">
        <f t="shared" si="1"/>
        <v>0</v>
      </c>
      <c r="BE11" s="13">
        <f>SUM(D11:BD11)</f>
        <v>1291</v>
      </c>
    </row>
    <row r="12" spans="1:57" ht="12.75">
      <c r="A12" s="35"/>
      <c r="B12" s="26"/>
      <c r="C12" s="3" t="s">
        <v>28</v>
      </c>
      <c r="D12" s="12">
        <f aca="true" t="shared" si="2" ref="D12:AI12">SUM(D14,D16,D18,D20,D22,D24,D26,D28,D30,D32,D34,D40,D50)</f>
        <v>18.5</v>
      </c>
      <c r="E12" s="12">
        <f t="shared" si="2"/>
        <v>18</v>
      </c>
      <c r="F12" s="12">
        <f t="shared" si="2"/>
        <v>18</v>
      </c>
      <c r="G12" s="12">
        <f t="shared" si="2"/>
        <v>17</v>
      </c>
      <c r="H12" s="12">
        <f t="shared" si="2"/>
        <v>17</v>
      </c>
      <c r="I12" s="12">
        <f t="shared" si="2"/>
        <v>17</v>
      </c>
      <c r="J12" s="12">
        <f t="shared" si="2"/>
        <v>17</v>
      </c>
      <c r="K12" s="12">
        <f t="shared" si="2"/>
        <v>17</v>
      </c>
      <c r="L12" s="12">
        <f t="shared" si="2"/>
        <v>17.5</v>
      </c>
      <c r="M12" s="12">
        <f t="shared" si="2"/>
        <v>17</v>
      </c>
      <c r="N12" s="12">
        <f t="shared" si="2"/>
        <v>17</v>
      </c>
      <c r="O12" s="12">
        <f t="shared" si="2"/>
        <v>17</v>
      </c>
      <c r="P12" s="12">
        <f t="shared" si="2"/>
        <v>17</v>
      </c>
      <c r="Q12" s="12">
        <f t="shared" si="2"/>
        <v>17</v>
      </c>
      <c r="R12" s="12">
        <f t="shared" si="2"/>
        <v>17</v>
      </c>
      <c r="S12" s="12">
        <f t="shared" si="2"/>
        <v>16</v>
      </c>
      <c r="T12" s="12">
        <f t="shared" si="2"/>
        <v>15.5</v>
      </c>
      <c r="U12" s="12">
        <f t="shared" si="2"/>
        <v>15.5</v>
      </c>
      <c r="V12" s="40">
        <f t="shared" si="2"/>
        <v>0</v>
      </c>
      <c r="W12" s="40">
        <v>0</v>
      </c>
      <c r="X12" s="12">
        <f t="shared" si="2"/>
        <v>18</v>
      </c>
      <c r="Y12" s="12">
        <f t="shared" si="2"/>
        <v>17</v>
      </c>
      <c r="Z12" s="12">
        <f t="shared" si="2"/>
        <v>16</v>
      </c>
      <c r="AA12" s="12">
        <f t="shared" si="2"/>
        <v>16</v>
      </c>
      <c r="AB12" s="12">
        <f t="shared" si="2"/>
        <v>16</v>
      </c>
      <c r="AC12" s="12">
        <f t="shared" si="2"/>
        <v>16</v>
      </c>
      <c r="AD12" s="12">
        <f t="shared" si="2"/>
        <v>16</v>
      </c>
      <c r="AE12" s="12">
        <f t="shared" si="2"/>
        <v>16</v>
      </c>
      <c r="AF12" s="12">
        <f t="shared" si="2"/>
        <v>16</v>
      </c>
      <c r="AG12" s="12">
        <f t="shared" si="2"/>
        <v>16</v>
      </c>
      <c r="AH12" s="12">
        <f t="shared" si="2"/>
        <v>16</v>
      </c>
      <c r="AI12" s="12">
        <f t="shared" si="2"/>
        <v>16</v>
      </c>
      <c r="AJ12" s="12">
        <f aca="true" t="shared" si="3" ref="AJ12:BD12">SUM(AJ14,AJ16,AJ18,AJ20,AJ22,AJ24,AJ26,AJ28,AJ30,AJ32,AJ34,AJ40,AJ50)</f>
        <v>16</v>
      </c>
      <c r="AK12" s="12">
        <f t="shared" si="3"/>
        <v>16</v>
      </c>
      <c r="AL12" s="12">
        <f t="shared" si="3"/>
        <v>16</v>
      </c>
      <c r="AM12" s="12">
        <f t="shared" si="3"/>
        <v>16</v>
      </c>
      <c r="AN12" s="12">
        <f t="shared" si="3"/>
        <v>16</v>
      </c>
      <c r="AO12" s="12">
        <f t="shared" si="3"/>
        <v>14</v>
      </c>
      <c r="AP12" s="12">
        <f t="shared" si="3"/>
        <v>11.5</v>
      </c>
      <c r="AQ12" s="12">
        <f t="shared" si="3"/>
        <v>11.5</v>
      </c>
      <c r="AR12" s="12">
        <f t="shared" si="3"/>
        <v>9</v>
      </c>
      <c r="AS12" s="12">
        <f t="shared" si="3"/>
        <v>0</v>
      </c>
      <c r="AT12" s="12">
        <f t="shared" si="3"/>
        <v>0</v>
      </c>
      <c r="AU12" s="12">
        <f t="shared" si="3"/>
        <v>0</v>
      </c>
      <c r="AV12" s="12">
        <f t="shared" si="3"/>
        <v>0</v>
      </c>
      <c r="AW12" s="12">
        <f t="shared" si="3"/>
        <v>0</v>
      </c>
      <c r="AX12" s="12">
        <f t="shared" si="3"/>
        <v>0</v>
      </c>
      <c r="AY12" s="12">
        <f t="shared" si="3"/>
        <v>0</v>
      </c>
      <c r="AZ12" s="12">
        <f t="shared" si="3"/>
        <v>0</v>
      </c>
      <c r="BA12" s="12">
        <f t="shared" si="3"/>
        <v>0</v>
      </c>
      <c r="BB12" s="12">
        <f t="shared" si="3"/>
        <v>0</v>
      </c>
      <c r="BC12" s="12">
        <f t="shared" si="3"/>
        <v>0</v>
      </c>
      <c r="BD12" s="12">
        <f t="shared" si="3"/>
        <v>0</v>
      </c>
      <c r="BE12" s="13">
        <f aca="true" t="shared" si="4" ref="BE12:BE53">SUM(D12:BD12)</f>
        <v>627</v>
      </c>
    </row>
    <row r="13" spans="1:57" ht="12.75">
      <c r="A13" s="34" t="s">
        <v>44</v>
      </c>
      <c r="B13" s="25" t="s">
        <v>43</v>
      </c>
      <c r="C13" s="3" t="s">
        <v>27</v>
      </c>
      <c r="D13" s="9">
        <v>2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23">
        <v>0</v>
      </c>
      <c r="W13" s="23">
        <v>0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9">
        <v>2</v>
      </c>
      <c r="AP13" s="9">
        <v>2</v>
      </c>
      <c r="AQ13" s="9">
        <v>2</v>
      </c>
      <c r="AR13" s="9">
        <v>2</v>
      </c>
      <c r="AS13" s="7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13">
        <f t="shared" si="4"/>
        <v>78</v>
      </c>
    </row>
    <row r="14" spans="1:57" ht="12.75">
      <c r="A14" s="35"/>
      <c r="B14" s="26"/>
      <c r="C14" s="3" t="s">
        <v>28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41">
        <v>0</v>
      </c>
      <c r="W14" s="41">
        <v>0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1</v>
      </c>
      <c r="AG14" s="8">
        <v>1</v>
      </c>
      <c r="AH14" s="8">
        <v>1</v>
      </c>
      <c r="AI14" s="8">
        <v>1</v>
      </c>
      <c r="AJ14" s="8">
        <v>1</v>
      </c>
      <c r="AK14" s="8">
        <v>1</v>
      </c>
      <c r="AL14" s="8">
        <v>1</v>
      </c>
      <c r="AM14" s="8">
        <v>1</v>
      </c>
      <c r="AN14" s="8">
        <v>1</v>
      </c>
      <c r="AO14" s="8">
        <v>1</v>
      </c>
      <c r="AP14" s="8">
        <v>1</v>
      </c>
      <c r="AQ14" s="8">
        <v>1</v>
      </c>
      <c r="AR14" s="8">
        <v>1</v>
      </c>
      <c r="AS14" s="7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13">
        <f t="shared" si="4"/>
        <v>39</v>
      </c>
    </row>
    <row r="15" spans="1:57" ht="12.75">
      <c r="A15" s="34" t="s">
        <v>45</v>
      </c>
      <c r="B15" s="25" t="s">
        <v>29</v>
      </c>
      <c r="C15" s="3" t="s">
        <v>27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9">
        <v>3</v>
      </c>
      <c r="L15" s="9">
        <v>3</v>
      </c>
      <c r="M15" s="9">
        <v>3</v>
      </c>
      <c r="N15" s="9">
        <v>3</v>
      </c>
      <c r="O15" s="9">
        <v>3</v>
      </c>
      <c r="P15" s="9">
        <v>3</v>
      </c>
      <c r="Q15" s="9">
        <v>3</v>
      </c>
      <c r="R15" s="9">
        <v>3</v>
      </c>
      <c r="S15" s="9">
        <v>3</v>
      </c>
      <c r="T15" s="9">
        <v>3</v>
      </c>
      <c r="U15" s="9">
        <v>3</v>
      </c>
      <c r="V15" s="23">
        <v>0</v>
      </c>
      <c r="W15" s="23">
        <v>0</v>
      </c>
      <c r="X15" s="9">
        <v>3</v>
      </c>
      <c r="Y15" s="9">
        <v>3</v>
      </c>
      <c r="Z15" s="9">
        <v>3</v>
      </c>
      <c r="AA15" s="9">
        <v>3</v>
      </c>
      <c r="AB15" s="9">
        <v>3</v>
      </c>
      <c r="AC15" s="9">
        <v>3</v>
      </c>
      <c r="AD15" s="9">
        <v>3</v>
      </c>
      <c r="AE15" s="9">
        <v>3</v>
      </c>
      <c r="AF15" s="9">
        <v>3</v>
      </c>
      <c r="AG15" s="9">
        <v>3</v>
      </c>
      <c r="AH15" s="9">
        <v>3</v>
      </c>
      <c r="AI15" s="9">
        <v>3</v>
      </c>
      <c r="AJ15" s="9">
        <v>3</v>
      </c>
      <c r="AK15" s="9">
        <v>3</v>
      </c>
      <c r="AL15" s="9">
        <v>3</v>
      </c>
      <c r="AM15" s="9">
        <v>3</v>
      </c>
      <c r="AN15" s="9">
        <v>3</v>
      </c>
      <c r="AO15" s="9">
        <v>3</v>
      </c>
      <c r="AP15" s="9">
        <v>3</v>
      </c>
      <c r="AQ15" s="9">
        <v>3</v>
      </c>
      <c r="AR15" s="9">
        <v>3</v>
      </c>
      <c r="AS15" s="7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3">
        <f t="shared" si="4"/>
        <v>117</v>
      </c>
    </row>
    <row r="16" spans="1:57" ht="12.75">
      <c r="A16" s="35"/>
      <c r="B16" s="26"/>
      <c r="C16" s="3" t="s">
        <v>28</v>
      </c>
      <c r="D16" s="8">
        <v>2</v>
      </c>
      <c r="E16" s="8">
        <v>1.5</v>
      </c>
      <c r="F16" s="8">
        <v>1.5</v>
      </c>
      <c r="G16" s="8">
        <v>1.5</v>
      </c>
      <c r="H16" s="8">
        <v>1.5</v>
      </c>
      <c r="I16" s="8">
        <v>1.5</v>
      </c>
      <c r="J16" s="8">
        <v>1.5</v>
      </c>
      <c r="K16" s="8">
        <v>1.5</v>
      </c>
      <c r="L16" s="8">
        <v>2</v>
      </c>
      <c r="M16" s="8">
        <v>1.5</v>
      </c>
      <c r="N16" s="8">
        <v>1.5</v>
      </c>
      <c r="O16" s="8">
        <v>1.5</v>
      </c>
      <c r="P16" s="8">
        <v>1.5</v>
      </c>
      <c r="Q16" s="8">
        <v>1.5</v>
      </c>
      <c r="R16" s="8">
        <v>1.5</v>
      </c>
      <c r="S16" s="8">
        <v>1.5</v>
      </c>
      <c r="T16" s="8">
        <v>1</v>
      </c>
      <c r="U16" s="8">
        <v>1</v>
      </c>
      <c r="V16" s="41">
        <v>0</v>
      </c>
      <c r="W16" s="41">
        <v>0</v>
      </c>
      <c r="X16" s="8">
        <v>1.5</v>
      </c>
      <c r="Y16" s="8">
        <v>1.5</v>
      </c>
      <c r="Z16" s="8">
        <v>1.5</v>
      </c>
      <c r="AA16" s="8">
        <v>1.5</v>
      </c>
      <c r="AB16" s="8">
        <v>1.5</v>
      </c>
      <c r="AC16" s="8">
        <v>1.5</v>
      </c>
      <c r="AD16" s="8">
        <v>1.5</v>
      </c>
      <c r="AE16" s="8">
        <v>1.5</v>
      </c>
      <c r="AF16" s="8">
        <v>1.5</v>
      </c>
      <c r="AG16" s="8">
        <v>1.5</v>
      </c>
      <c r="AH16" s="8">
        <v>1.5</v>
      </c>
      <c r="AI16" s="8">
        <v>1.5</v>
      </c>
      <c r="AJ16" s="8">
        <v>1.5</v>
      </c>
      <c r="AK16" s="8">
        <v>1.5</v>
      </c>
      <c r="AL16" s="8">
        <v>1.5</v>
      </c>
      <c r="AM16" s="8">
        <v>1.5</v>
      </c>
      <c r="AN16" s="8">
        <v>1.5</v>
      </c>
      <c r="AO16" s="8">
        <v>1.5</v>
      </c>
      <c r="AP16" s="8">
        <v>1.5</v>
      </c>
      <c r="AQ16" s="8">
        <v>1.5</v>
      </c>
      <c r="AR16" s="8">
        <v>2</v>
      </c>
      <c r="AS16" s="7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3">
        <f t="shared" si="4"/>
        <v>59</v>
      </c>
    </row>
    <row r="17" spans="1:57" ht="12.75">
      <c r="A17" s="37" t="s">
        <v>46</v>
      </c>
      <c r="B17" s="25" t="s">
        <v>33</v>
      </c>
      <c r="C17" s="3" t="s">
        <v>27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0</v>
      </c>
      <c r="V17" s="23">
        <v>0</v>
      </c>
      <c r="W17" s="23">
        <v>0</v>
      </c>
      <c r="X17" s="9">
        <v>4</v>
      </c>
      <c r="Y17" s="9">
        <v>4</v>
      </c>
      <c r="Z17" s="9">
        <v>4</v>
      </c>
      <c r="AA17" s="9">
        <v>4</v>
      </c>
      <c r="AB17" s="9">
        <v>4</v>
      </c>
      <c r="AC17" s="9">
        <v>4</v>
      </c>
      <c r="AD17" s="9">
        <v>4</v>
      </c>
      <c r="AE17" s="9">
        <v>4</v>
      </c>
      <c r="AF17" s="9">
        <v>4</v>
      </c>
      <c r="AG17" s="9">
        <v>4</v>
      </c>
      <c r="AH17" s="9">
        <v>4</v>
      </c>
      <c r="AI17" s="9">
        <v>4</v>
      </c>
      <c r="AJ17" s="9">
        <v>4</v>
      </c>
      <c r="AK17" s="9">
        <v>4</v>
      </c>
      <c r="AL17" s="9">
        <v>4</v>
      </c>
      <c r="AM17" s="9">
        <v>4</v>
      </c>
      <c r="AN17" s="9">
        <v>4</v>
      </c>
      <c r="AO17" s="9">
        <v>4</v>
      </c>
      <c r="AP17" s="9">
        <v>4</v>
      </c>
      <c r="AQ17" s="9">
        <v>4</v>
      </c>
      <c r="AR17" s="9">
        <v>3</v>
      </c>
      <c r="AS17" s="7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f t="shared" si="4"/>
        <v>117</v>
      </c>
    </row>
    <row r="18" spans="1:57" ht="12.75">
      <c r="A18" s="38"/>
      <c r="B18" s="26"/>
      <c r="C18" s="3" t="s">
        <v>28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23">
        <v>0</v>
      </c>
      <c r="W18" s="23">
        <v>0</v>
      </c>
      <c r="X18" s="9">
        <v>2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7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f t="shared" si="4"/>
        <v>58</v>
      </c>
    </row>
    <row r="19" spans="1:57" ht="12.75">
      <c r="A19" s="34" t="s">
        <v>54</v>
      </c>
      <c r="B19" s="25" t="s">
        <v>36</v>
      </c>
      <c r="C19" s="3" t="s">
        <v>27</v>
      </c>
      <c r="D19" s="9">
        <v>8</v>
      </c>
      <c r="E19" s="9">
        <v>8</v>
      </c>
      <c r="F19" s="9">
        <v>8</v>
      </c>
      <c r="G19" s="9">
        <v>8</v>
      </c>
      <c r="H19" s="9">
        <v>8</v>
      </c>
      <c r="I19" s="9">
        <v>8</v>
      </c>
      <c r="J19" s="9">
        <v>8</v>
      </c>
      <c r="K19" s="9">
        <v>8</v>
      </c>
      <c r="L19" s="9">
        <v>8</v>
      </c>
      <c r="M19" s="9">
        <v>8</v>
      </c>
      <c r="N19" s="9">
        <v>8</v>
      </c>
      <c r="O19" s="9">
        <v>8</v>
      </c>
      <c r="P19" s="9">
        <v>8</v>
      </c>
      <c r="Q19" s="9">
        <v>8</v>
      </c>
      <c r="R19" s="9">
        <v>8</v>
      </c>
      <c r="S19" s="9">
        <v>8</v>
      </c>
      <c r="T19" s="9">
        <v>8</v>
      </c>
      <c r="U19" s="9">
        <v>8</v>
      </c>
      <c r="V19" s="23">
        <v>0</v>
      </c>
      <c r="W19" s="23">
        <v>0</v>
      </c>
      <c r="X19" s="9">
        <v>6</v>
      </c>
      <c r="Y19" s="9">
        <v>6</v>
      </c>
      <c r="Z19" s="9">
        <v>6</v>
      </c>
      <c r="AA19" s="9">
        <v>6</v>
      </c>
      <c r="AB19" s="9">
        <v>4</v>
      </c>
      <c r="AC19" s="9">
        <v>4</v>
      </c>
      <c r="AD19" s="9">
        <v>4</v>
      </c>
      <c r="AE19" s="9">
        <v>4</v>
      </c>
      <c r="AF19" s="9">
        <v>4</v>
      </c>
      <c r="AG19" s="9">
        <v>4</v>
      </c>
      <c r="AH19" s="9">
        <v>4</v>
      </c>
      <c r="AI19" s="9">
        <v>4</v>
      </c>
      <c r="AJ19" s="9">
        <v>4</v>
      </c>
      <c r="AK19" s="9">
        <v>4</v>
      </c>
      <c r="AL19" s="9">
        <v>4</v>
      </c>
      <c r="AM19" s="9">
        <v>4</v>
      </c>
      <c r="AN19" s="9">
        <v>4</v>
      </c>
      <c r="AO19" s="9">
        <v>4</v>
      </c>
      <c r="AP19" s="9">
        <v>4</v>
      </c>
      <c r="AQ19" s="9">
        <v>4</v>
      </c>
      <c r="AR19" s="9">
        <v>2</v>
      </c>
      <c r="AS19" s="7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f t="shared" si="4"/>
        <v>234</v>
      </c>
    </row>
    <row r="20" spans="1:57" ht="12.75">
      <c r="A20" s="35"/>
      <c r="B20" s="26"/>
      <c r="C20" s="3" t="s">
        <v>28</v>
      </c>
      <c r="D20" s="8">
        <v>3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8">
        <v>3</v>
      </c>
      <c r="M20" s="8">
        <v>3</v>
      </c>
      <c r="N20" s="8">
        <v>3</v>
      </c>
      <c r="O20" s="8">
        <v>3</v>
      </c>
      <c r="P20" s="8">
        <v>3</v>
      </c>
      <c r="Q20" s="8">
        <v>3</v>
      </c>
      <c r="R20" s="8">
        <v>3</v>
      </c>
      <c r="S20" s="8">
        <v>3</v>
      </c>
      <c r="T20" s="8">
        <v>3</v>
      </c>
      <c r="U20" s="8">
        <v>3</v>
      </c>
      <c r="V20" s="41">
        <v>0</v>
      </c>
      <c r="W20" s="41">
        <v>0</v>
      </c>
      <c r="X20" s="8">
        <v>3</v>
      </c>
      <c r="Y20" s="8">
        <v>3</v>
      </c>
      <c r="Z20" s="8">
        <v>3</v>
      </c>
      <c r="AA20" s="8">
        <v>3</v>
      </c>
      <c r="AB20" s="8">
        <v>3</v>
      </c>
      <c r="AC20" s="8">
        <v>3</v>
      </c>
      <c r="AD20" s="8">
        <v>3</v>
      </c>
      <c r="AE20" s="8">
        <v>3</v>
      </c>
      <c r="AF20" s="8">
        <v>3</v>
      </c>
      <c r="AG20" s="8">
        <v>3</v>
      </c>
      <c r="AH20" s="8">
        <v>3</v>
      </c>
      <c r="AI20" s="8">
        <v>3</v>
      </c>
      <c r="AJ20" s="8">
        <v>3</v>
      </c>
      <c r="AK20" s="8">
        <v>3</v>
      </c>
      <c r="AL20" s="8">
        <v>3</v>
      </c>
      <c r="AM20" s="8">
        <v>3</v>
      </c>
      <c r="AN20" s="8">
        <v>3</v>
      </c>
      <c r="AO20" s="8">
        <v>3</v>
      </c>
      <c r="AP20" s="8">
        <v>3</v>
      </c>
      <c r="AQ20" s="8">
        <v>3</v>
      </c>
      <c r="AR20" s="8">
        <v>3</v>
      </c>
      <c r="AS20" s="7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f t="shared" si="4"/>
        <v>117</v>
      </c>
    </row>
    <row r="21" spans="1:57" ht="12.75">
      <c r="A21" s="34" t="s">
        <v>55</v>
      </c>
      <c r="B21" s="25" t="s">
        <v>34</v>
      </c>
      <c r="C21" s="3" t="s">
        <v>27</v>
      </c>
      <c r="D21" s="9">
        <v>3</v>
      </c>
      <c r="E21" s="9">
        <v>3</v>
      </c>
      <c r="F21" s="9">
        <v>3</v>
      </c>
      <c r="G21" s="9">
        <v>3</v>
      </c>
      <c r="H21" s="9">
        <v>3</v>
      </c>
      <c r="I21" s="9">
        <v>3</v>
      </c>
      <c r="J21" s="9">
        <v>3</v>
      </c>
      <c r="K21" s="9">
        <v>3</v>
      </c>
      <c r="L21" s="9">
        <v>3</v>
      </c>
      <c r="M21" s="9">
        <v>3</v>
      </c>
      <c r="N21" s="9">
        <v>3</v>
      </c>
      <c r="O21" s="9">
        <v>3</v>
      </c>
      <c r="P21" s="9">
        <v>3</v>
      </c>
      <c r="Q21" s="9">
        <v>3</v>
      </c>
      <c r="R21" s="9">
        <v>3</v>
      </c>
      <c r="S21" s="9">
        <v>3</v>
      </c>
      <c r="T21" s="9">
        <v>3</v>
      </c>
      <c r="U21" s="9">
        <v>3</v>
      </c>
      <c r="V21" s="23">
        <v>0</v>
      </c>
      <c r="W21" s="23">
        <v>0</v>
      </c>
      <c r="X21" s="9">
        <v>3</v>
      </c>
      <c r="Y21" s="9">
        <v>3</v>
      </c>
      <c r="Z21" s="9">
        <v>3</v>
      </c>
      <c r="AA21" s="9">
        <v>3</v>
      </c>
      <c r="AB21" s="9">
        <v>3</v>
      </c>
      <c r="AC21" s="9">
        <v>3</v>
      </c>
      <c r="AD21" s="9">
        <v>3</v>
      </c>
      <c r="AE21" s="9">
        <v>3</v>
      </c>
      <c r="AF21" s="9">
        <v>3</v>
      </c>
      <c r="AG21" s="9">
        <v>3</v>
      </c>
      <c r="AH21" s="9">
        <v>3</v>
      </c>
      <c r="AI21" s="9">
        <v>3</v>
      </c>
      <c r="AJ21" s="9">
        <v>3</v>
      </c>
      <c r="AK21" s="9">
        <v>3</v>
      </c>
      <c r="AL21" s="9">
        <v>3</v>
      </c>
      <c r="AM21" s="9">
        <v>3</v>
      </c>
      <c r="AN21" s="9">
        <v>3</v>
      </c>
      <c r="AO21" s="9">
        <v>3</v>
      </c>
      <c r="AP21" s="9">
        <v>3</v>
      </c>
      <c r="AQ21" s="9">
        <v>3</v>
      </c>
      <c r="AR21" s="9">
        <v>3</v>
      </c>
      <c r="AS21" s="7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f t="shared" si="4"/>
        <v>117</v>
      </c>
    </row>
    <row r="22" spans="1:57" ht="12.75">
      <c r="A22" s="35"/>
      <c r="B22" s="26"/>
      <c r="C22" s="3" t="s">
        <v>28</v>
      </c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23">
        <v>0</v>
      </c>
      <c r="W22" s="23">
        <v>0</v>
      </c>
      <c r="X22" s="9">
        <v>2</v>
      </c>
      <c r="Y22" s="9">
        <v>2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0</v>
      </c>
      <c r="AS22" s="7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f t="shared" si="4"/>
        <v>58</v>
      </c>
    </row>
    <row r="23" spans="1:57" ht="12.75">
      <c r="A23" s="34" t="s">
        <v>56</v>
      </c>
      <c r="B23" s="25" t="s">
        <v>57</v>
      </c>
      <c r="C23" s="3" t="s">
        <v>27</v>
      </c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9">
        <v>3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9">
        <v>3</v>
      </c>
      <c r="T23" s="9">
        <v>3</v>
      </c>
      <c r="U23" s="9">
        <v>3</v>
      </c>
      <c r="V23" s="23">
        <v>0</v>
      </c>
      <c r="W23" s="23">
        <v>0</v>
      </c>
      <c r="X23" s="9">
        <v>3</v>
      </c>
      <c r="Y23" s="9">
        <v>3</v>
      </c>
      <c r="Z23" s="9">
        <v>3</v>
      </c>
      <c r="AA23" s="9">
        <v>3</v>
      </c>
      <c r="AB23" s="9">
        <v>3</v>
      </c>
      <c r="AC23" s="9">
        <v>3</v>
      </c>
      <c r="AD23" s="9">
        <v>3</v>
      </c>
      <c r="AE23" s="9">
        <v>3</v>
      </c>
      <c r="AF23" s="9">
        <v>3</v>
      </c>
      <c r="AG23" s="9">
        <v>3</v>
      </c>
      <c r="AH23" s="9">
        <v>3</v>
      </c>
      <c r="AI23" s="9">
        <v>3</v>
      </c>
      <c r="AJ23" s="9">
        <v>3</v>
      </c>
      <c r="AK23" s="9">
        <v>3</v>
      </c>
      <c r="AL23" s="9">
        <v>3</v>
      </c>
      <c r="AM23" s="9">
        <v>3</v>
      </c>
      <c r="AN23" s="9">
        <v>3</v>
      </c>
      <c r="AO23" s="9">
        <v>3</v>
      </c>
      <c r="AP23" s="9">
        <v>3</v>
      </c>
      <c r="AQ23" s="9">
        <v>3</v>
      </c>
      <c r="AR23" s="9">
        <v>3</v>
      </c>
      <c r="AS23" s="7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3">
        <f t="shared" si="4"/>
        <v>117</v>
      </c>
    </row>
    <row r="24" spans="1:57" ht="12.75">
      <c r="A24" s="35"/>
      <c r="B24" s="26"/>
      <c r="C24" s="3" t="s">
        <v>28</v>
      </c>
      <c r="D24" s="8">
        <v>1.5</v>
      </c>
      <c r="E24" s="8">
        <v>1.5</v>
      </c>
      <c r="F24" s="8">
        <v>1.5</v>
      </c>
      <c r="G24" s="8">
        <v>1.5</v>
      </c>
      <c r="H24" s="8">
        <v>1.5</v>
      </c>
      <c r="I24" s="8">
        <v>1.5</v>
      </c>
      <c r="J24" s="8">
        <v>1.5</v>
      </c>
      <c r="K24" s="8">
        <v>1.5</v>
      </c>
      <c r="L24" s="8">
        <v>1.5</v>
      </c>
      <c r="M24" s="8">
        <v>1.5</v>
      </c>
      <c r="N24" s="8">
        <v>1.5</v>
      </c>
      <c r="O24" s="8">
        <v>1.5</v>
      </c>
      <c r="P24" s="8">
        <v>1.5</v>
      </c>
      <c r="Q24" s="8">
        <v>1.5</v>
      </c>
      <c r="R24" s="8">
        <v>1.5</v>
      </c>
      <c r="S24" s="8">
        <v>1.5</v>
      </c>
      <c r="T24" s="8">
        <v>1.5</v>
      </c>
      <c r="U24" s="9">
        <v>1.5</v>
      </c>
      <c r="V24" s="23">
        <v>0</v>
      </c>
      <c r="W24" s="41">
        <v>0</v>
      </c>
      <c r="X24" s="8">
        <v>1.5</v>
      </c>
      <c r="Y24" s="8">
        <v>1.5</v>
      </c>
      <c r="Z24" s="8">
        <v>1.5</v>
      </c>
      <c r="AA24" s="8">
        <v>1.5</v>
      </c>
      <c r="AB24" s="8">
        <v>1.5</v>
      </c>
      <c r="AC24" s="8">
        <v>1.5</v>
      </c>
      <c r="AD24" s="8">
        <v>1.5</v>
      </c>
      <c r="AE24" s="8">
        <v>1.5</v>
      </c>
      <c r="AF24" s="8">
        <v>1.5</v>
      </c>
      <c r="AG24" s="8">
        <v>1.5</v>
      </c>
      <c r="AH24" s="8">
        <v>1.5</v>
      </c>
      <c r="AI24" s="8">
        <v>1.5</v>
      </c>
      <c r="AJ24" s="8">
        <v>1.5</v>
      </c>
      <c r="AK24" s="8">
        <v>1.5</v>
      </c>
      <c r="AL24" s="8">
        <v>1.5</v>
      </c>
      <c r="AM24" s="8">
        <v>1.5</v>
      </c>
      <c r="AN24" s="8">
        <v>1.5</v>
      </c>
      <c r="AO24" s="8">
        <v>1.5</v>
      </c>
      <c r="AP24" s="8">
        <v>2</v>
      </c>
      <c r="AQ24" s="8">
        <v>2</v>
      </c>
      <c r="AR24" s="8">
        <v>0</v>
      </c>
      <c r="AS24" s="7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3">
        <f t="shared" si="4"/>
        <v>58</v>
      </c>
    </row>
    <row r="25" spans="1:57" ht="12.75">
      <c r="A25" s="34" t="s">
        <v>59</v>
      </c>
      <c r="B25" s="25" t="s">
        <v>58</v>
      </c>
      <c r="C25" s="3" t="s">
        <v>27</v>
      </c>
      <c r="D25" s="9">
        <v>2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>
        <v>2</v>
      </c>
      <c r="U25" s="9">
        <v>2</v>
      </c>
      <c r="V25" s="23">
        <v>0</v>
      </c>
      <c r="W25" s="23">
        <v>0</v>
      </c>
      <c r="X25" s="23">
        <v>2</v>
      </c>
      <c r="Y25" s="23">
        <v>2</v>
      </c>
      <c r="Z25" s="23">
        <v>2</v>
      </c>
      <c r="AA25" s="23">
        <v>2</v>
      </c>
      <c r="AB25" s="23">
        <v>2</v>
      </c>
      <c r="AC25" s="23">
        <v>2</v>
      </c>
      <c r="AD25" s="23">
        <v>2</v>
      </c>
      <c r="AE25" s="23">
        <v>2</v>
      </c>
      <c r="AF25" s="23">
        <v>2</v>
      </c>
      <c r="AG25" s="23">
        <v>2</v>
      </c>
      <c r="AH25" s="23">
        <v>2</v>
      </c>
      <c r="AI25" s="23">
        <v>2</v>
      </c>
      <c r="AJ25" s="9">
        <v>2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7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3">
        <f t="shared" si="4"/>
        <v>70</v>
      </c>
    </row>
    <row r="26" spans="1:57" ht="13.5" customHeight="1">
      <c r="A26" s="35"/>
      <c r="B26" s="26"/>
      <c r="C26" s="3" t="s">
        <v>28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9">
        <v>1</v>
      </c>
      <c r="V26" s="23">
        <v>0</v>
      </c>
      <c r="W26" s="41">
        <v>0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1</v>
      </c>
      <c r="AF26" s="8">
        <v>1</v>
      </c>
      <c r="AG26" s="8">
        <v>1</v>
      </c>
      <c r="AH26" s="8">
        <v>1</v>
      </c>
      <c r="AI26" s="8">
        <v>1</v>
      </c>
      <c r="AJ26" s="8">
        <v>1</v>
      </c>
      <c r="AK26" s="8">
        <v>1</v>
      </c>
      <c r="AL26" s="8">
        <v>1</v>
      </c>
      <c r="AM26" s="8">
        <v>1</v>
      </c>
      <c r="AN26" s="8">
        <v>1</v>
      </c>
      <c r="AO26" s="8">
        <v>0</v>
      </c>
      <c r="AP26" s="8">
        <v>0</v>
      </c>
      <c r="AQ26" s="8">
        <v>0</v>
      </c>
      <c r="AR26" s="8">
        <v>0</v>
      </c>
      <c r="AS26" s="7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3">
        <f t="shared" si="4"/>
        <v>35</v>
      </c>
    </row>
    <row r="27" spans="1:57" ht="12.75">
      <c r="A27" s="34" t="s">
        <v>60</v>
      </c>
      <c r="B27" s="25" t="s">
        <v>35</v>
      </c>
      <c r="C27" s="3" t="s">
        <v>27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9">
        <v>3</v>
      </c>
      <c r="M27" s="9">
        <v>3</v>
      </c>
      <c r="N27" s="9">
        <v>3</v>
      </c>
      <c r="O27" s="9">
        <v>3</v>
      </c>
      <c r="P27" s="9">
        <v>3</v>
      </c>
      <c r="Q27" s="9">
        <v>3</v>
      </c>
      <c r="R27" s="9">
        <v>3</v>
      </c>
      <c r="S27" s="9">
        <v>3</v>
      </c>
      <c r="T27" s="9">
        <v>3</v>
      </c>
      <c r="U27" s="9">
        <v>3</v>
      </c>
      <c r="V27" s="23">
        <v>0</v>
      </c>
      <c r="W27" s="23">
        <v>0</v>
      </c>
      <c r="X27" s="9">
        <v>3</v>
      </c>
      <c r="Y27" s="9">
        <v>3</v>
      </c>
      <c r="Z27" s="9">
        <v>3</v>
      </c>
      <c r="AA27" s="9">
        <v>3</v>
      </c>
      <c r="AB27" s="9">
        <v>3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2</v>
      </c>
      <c r="AM27" s="9">
        <v>2</v>
      </c>
      <c r="AN27" s="9">
        <v>2</v>
      </c>
      <c r="AO27" s="9">
        <v>2</v>
      </c>
      <c r="AP27" s="9">
        <v>2</v>
      </c>
      <c r="AQ27" s="9">
        <v>2</v>
      </c>
      <c r="AR27" s="9">
        <v>1</v>
      </c>
      <c r="AS27" s="7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f t="shared" si="4"/>
        <v>100</v>
      </c>
    </row>
    <row r="28" spans="1:57" ht="12.75">
      <c r="A28" s="35"/>
      <c r="B28" s="26"/>
      <c r="C28" s="3" t="s">
        <v>28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9">
        <v>1</v>
      </c>
      <c r="V28" s="23">
        <v>0</v>
      </c>
      <c r="W28" s="41">
        <v>0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8">
        <v>1</v>
      </c>
      <c r="AG28" s="8">
        <v>1</v>
      </c>
      <c r="AH28" s="8">
        <v>1</v>
      </c>
      <c r="AI28" s="8">
        <v>1</v>
      </c>
      <c r="AJ28" s="8">
        <v>1</v>
      </c>
      <c r="AK28" s="8">
        <v>1</v>
      </c>
      <c r="AL28" s="8">
        <v>1</v>
      </c>
      <c r="AM28" s="8">
        <v>1</v>
      </c>
      <c r="AN28" s="8">
        <v>1</v>
      </c>
      <c r="AO28" s="8">
        <v>1</v>
      </c>
      <c r="AP28" s="8">
        <v>0</v>
      </c>
      <c r="AQ28" s="8">
        <v>0</v>
      </c>
      <c r="AR28" s="8">
        <v>0</v>
      </c>
      <c r="AS28" s="7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f t="shared" si="4"/>
        <v>36</v>
      </c>
    </row>
    <row r="29" spans="1:57" ht="12.75">
      <c r="A29" s="34" t="s">
        <v>61</v>
      </c>
      <c r="B29" s="25" t="s">
        <v>39</v>
      </c>
      <c r="C29" s="3" t="s">
        <v>27</v>
      </c>
      <c r="D29" s="9">
        <v>3</v>
      </c>
      <c r="E29" s="9">
        <v>3</v>
      </c>
      <c r="F29" s="9">
        <v>3</v>
      </c>
      <c r="G29" s="9">
        <v>3</v>
      </c>
      <c r="H29" s="9">
        <v>3</v>
      </c>
      <c r="I29" s="9">
        <v>3</v>
      </c>
      <c r="J29" s="9">
        <v>3</v>
      </c>
      <c r="K29" s="9">
        <v>3</v>
      </c>
      <c r="L29" s="9">
        <v>3</v>
      </c>
      <c r="M29" s="9">
        <v>3</v>
      </c>
      <c r="N29" s="9">
        <v>3</v>
      </c>
      <c r="O29" s="9">
        <v>3</v>
      </c>
      <c r="P29" s="9">
        <v>3</v>
      </c>
      <c r="Q29" s="9">
        <v>3</v>
      </c>
      <c r="R29" s="9">
        <v>3</v>
      </c>
      <c r="S29" s="9">
        <v>3</v>
      </c>
      <c r="T29" s="9">
        <v>3</v>
      </c>
      <c r="U29" s="9">
        <v>2</v>
      </c>
      <c r="V29" s="23">
        <v>0</v>
      </c>
      <c r="W29" s="23">
        <v>0</v>
      </c>
      <c r="X29" s="23">
        <v>2</v>
      </c>
      <c r="Y29" s="23">
        <v>2</v>
      </c>
      <c r="Z29" s="23">
        <v>2</v>
      </c>
      <c r="AA29" s="23">
        <v>2</v>
      </c>
      <c r="AB29" s="23">
        <v>2</v>
      </c>
      <c r="AC29" s="23">
        <v>2</v>
      </c>
      <c r="AD29" s="23">
        <v>2</v>
      </c>
      <c r="AE29" s="23">
        <v>2</v>
      </c>
      <c r="AF29" s="23">
        <v>2</v>
      </c>
      <c r="AG29" s="23">
        <v>2</v>
      </c>
      <c r="AH29" s="23">
        <v>2</v>
      </c>
      <c r="AI29" s="23">
        <v>1</v>
      </c>
      <c r="AJ29" s="23">
        <v>1</v>
      </c>
      <c r="AK29" s="23">
        <v>1</v>
      </c>
      <c r="AL29" s="23">
        <v>1</v>
      </c>
      <c r="AM29" s="23">
        <v>1</v>
      </c>
      <c r="AN29" s="23">
        <v>1</v>
      </c>
      <c r="AO29" s="23">
        <v>1</v>
      </c>
      <c r="AP29" s="23">
        <v>1</v>
      </c>
      <c r="AQ29" s="23">
        <v>1</v>
      </c>
      <c r="AR29" s="23">
        <v>1</v>
      </c>
      <c r="AS29" s="7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13">
        <f t="shared" si="4"/>
        <v>85</v>
      </c>
    </row>
    <row r="30" spans="1:57" ht="32.25" customHeight="1">
      <c r="A30" s="35"/>
      <c r="B30" s="26"/>
      <c r="C30" s="10" t="s">
        <v>28</v>
      </c>
      <c r="D30" s="8">
        <v>2</v>
      </c>
      <c r="E30" s="8">
        <v>2</v>
      </c>
      <c r="F30" s="8">
        <v>2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9">
        <v>1</v>
      </c>
      <c r="V30" s="23">
        <v>0</v>
      </c>
      <c r="W30" s="41">
        <v>0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1</v>
      </c>
      <c r="AF30" s="8">
        <v>1</v>
      </c>
      <c r="AG30" s="8">
        <v>1</v>
      </c>
      <c r="AH30" s="8">
        <v>1</v>
      </c>
      <c r="AI30" s="8">
        <v>1</v>
      </c>
      <c r="AJ30" s="8">
        <v>1</v>
      </c>
      <c r="AK30" s="8">
        <v>1</v>
      </c>
      <c r="AL30" s="8">
        <v>1</v>
      </c>
      <c r="AM30" s="8">
        <v>1</v>
      </c>
      <c r="AN30" s="8">
        <v>1</v>
      </c>
      <c r="AO30" s="8">
        <v>1</v>
      </c>
      <c r="AP30" s="8">
        <v>1</v>
      </c>
      <c r="AQ30" s="8">
        <v>1</v>
      </c>
      <c r="AR30" s="8">
        <v>1</v>
      </c>
      <c r="AS30" s="7"/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13">
        <f t="shared" si="4"/>
        <v>42</v>
      </c>
    </row>
    <row r="31" spans="1:57" ht="12.75">
      <c r="A31" s="34" t="s">
        <v>62</v>
      </c>
      <c r="B31" s="25" t="s">
        <v>38</v>
      </c>
      <c r="C31" s="3" t="s">
        <v>27</v>
      </c>
      <c r="D31" s="9">
        <v>2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9">
        <v>2</v>
      </c>
      <c r="V31" s="23">
        <v>0</v>
      </c>
      <c r="W31" s="23">
        <v>0</v>
      </c>
      <c r="X31" s="9">
        <v>2</v>
      </c>
      <c r="Y31" s="9">
        <v>2</v>
      </c>
      <c r="Z31" s="9">
        <v>2</v>
      </c>
      <c r="AA31" s="9">
        <v>2</v>
      </c>
      <c r="AB31" s="9">
        <v>2</v>
      </c>
      <c r="AC31" s="9">
        <v>2</v>
      </c>
      <c r="AD31" s="9">
        <v>2</v>
      </c>
      <c r="AE31" s="9">
        <v>2</v>
      </c>
      <c r="AF31" s="9">
        <v>2</v>
      </c>
      <c r="AG31" s="9">
        <v>2</v>
      </c>
      <c r="AH31" s="9">
        <v>2</v>
      </c>
      <c r="AI31" s="9">
        <v>2</v>
      </c>
      <c r="AJ31" s="9">
        <v>2</v>
      </c>
      <c r="AK31" s="9">
        <v>2</v>
      </c>
      <c r="AL31" s="9">
        <v>2</v>
      </c>
      <c r="AM31" s="9">
        <v>2</v>
      </c>
      <c r="AN31" s="9">
        <v>2</v>
      </c>
      <c r="AO31" s="9">
        <v>2</v>
      </c>
      <c r="AP31" s="9">
        <v>2</v>
      </c>
      <c r="AQ31" s="9">
        <v>2</v>
      </c>
      <c r="AR31" s="9">
        <v>2</v>
      </c>
      <c r="AS31" s="7"/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13">
        <f t="shared" si="4"/>
        <v>78</v>
      </c>
    </row>
    <row r="32" spans="1:57" ht="12.75">
      <c r="A32" s="35"/>
      <c r="B32" s="26"/>
      <c r="C32" s="3" t="s">
        <v>28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9">
        <v>1</v>
      </c>
      <c r="V32" s="23">
        <v>0</v>
      </c>
      <c r="W32" s="41">
        <v>0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1</v>
      </c>
      <c r="AF32" s="8">
        <v>1</v>
      </c>
      <c r="AG32" s="8">
        <v>1</v>
      </c>
      <c r="AH32" s="8">
        <v>1</v>
      </c>
      <c r="AI32" s="8">
        <v>1</v>
      </c>
      <c r="AJ32" s="8">
        <v>1</v>
      </c>
      <c r="AK32" s="8">
        <v>1</v>
      </c>
      <c r="AL32" s="8">
        <v>1</v>
      </c>
      <c r="AM32" s="8">
        <v>1</v>
      </c>
      <c r="AN32" s="8">
        <v>1</v>
      </c>
      <c r="AO32" s="8">
        <v>1</v>
      </c>
      <c r="AP32" s="8">
        <v>1</v>
      </c>
      <c r="AQ32" s="8">
        <v>1</v>
      </c>
      <c r="AR32" s="8">
        <v>1</v>
      </c>
      <c r="AS32" s="7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13">
        <f t="shared" si="4"/>
        <v>39</v>
      </c>
    </row>
    <row r="33" spans="1:57" ht="12.75">
      <c r="A33" s="34" t="s">
        <v>63</v>
      </c>
      <c r="B33" s="25" t="s">
        <v>64</v>
      </c>
      <c r="C33" s="3" t="s">
        <v>27</v>
      </c>
      <c r="D33" s="9">
        <v>3</v>
      </c>
      <c r="E33" s="9">
        <v>3</v>
      </c>
      <c r="F33" s="9">
        <v>3</v>
      </c>
      <c r="G33" s="9">
        <v>3</v>
      </c>
      <c r="H33" s="9">
        <v>3</v>
      </c>
      <c r="I33" s="9">
        <v>3</v>
      </c>
      <c r="J33" s="9">
        <v>3</v>
      </c>
      <c r="K33" s="9">
        <v>3</v>
      </c>
      <c r="L33" s="9">
        <v>3</v>
      </c>
      <c r="M33" s="9">
        <v>3</v>
      </c>
      <c r="N33" s="9">
        <v>3</v>
      </c>
      <c r="O33" s="9">
        <v>3</v>
      </c>
      <c r="P33" s="9">
        <v>3</v>
      </c>
      <c r="Q33" s="9">
        <v>3</v>
      </c>
      <c r="R33" s="9">
        <v>3</v>
      </c>
      <c r="S33" s="9">
        <v>3</v>
      </c>
      <c r="T33" s="9">
        <v>3</v>
      </c>
      <c r="U33" s="9">
        <v>3</v>
      </c>
      <c r="V33" s="23">
        <v>0</v>
      </c>
      <c r="W33" s="23">
        <v>0</v>
      </c>
      <c r="X33" s="9">
        <v>3</v>
      </c>
      <c r="Y33" s="9">
        <v>3</v>
      </c>
      <c r="Z33" s="9">
        <v>3</v>
      </c>
      <c r="AA33" s="9">
        <v>3</v>
      </c>
      <c r="AB33" s="9">
        <v>3</v>
      </c>
      <c r="AC33" s="9">
        <v>3</v>
      </c>
      <c r="AD33" s="9">
        <v>3</v>
      </c>
      <c r="AE33" s="9">
        <v>3</v>
      </c>
      <c r="AF33" s="9">
        <v>3</v>
      </c>
      <c r="AG33" s="9">
        <v>3</v>
      </c>
      <c r="AH33" s="9">
        <v>3</v>
      </c>
      <c r="AI33" s="9">
        <v>3</v>
      </c>
      <c r="AJ33" s="9">
        <v>2</v>
      </c>
      <c r="AK33" s="9">
        <v>2</v>
      </c>
      <c r="AL33" s="9">
        <v>2</v>
      </c>
      <c r="AM33" s="9">
        <v>2</v>
      </c>
      <c r="AN33" s="9">
        <v>2</v>
      </c>
      <c r="AO33" s="9">
        <v>2</v>
      </c>
      <c r="AP33" s="9">
        <v>2</v>
      </c>
      <c r="AQ33" s="9">
        <v>2</v>
      </c>
      <c r="AR33" s="9">
        <v>2</v>
      </c>
      <c r="AS33" s="7"/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13">
        <f t="shared" si="4"/>
        <v>108</v>
      </c>
    </row>
    <row r="34" spans="1:57" ht="29.25" customHeight="1">
      <c r="A34" s="35"/>
      <c r="B34" s="26"/>
      <c r="C34" s="3" t="s">
        <v>28</v>
      </c>
      <c r="D34" s="8">
        <v>2</v>
      </c>
      <c r="E34" s="8">
        <v>2</v>
      </c>
      <c r="F34" s="8">
        <v>2</v>
      </c>
      <c r="G34" s="8">
        <v>2</v>
      </c>
      <c r="H34" s="8">
        <v>2</v>
      </c>
      <c r="I34" s="8">
        <v>2</v>
      </c>
      <c r="J34" s="8">
        <v>2</v>
      </c>
      <c r="K34" s="8">
        <v>2</v>
      </c>
      <c r="L34" s="8">
        <v>2</v>
      </c>
      <c r="M34" s="8">
        <v>2</v>
      </c>
      <c r="N34" s="8">
        <v>2</v>
      </c>
      <c r="O34" s="8">
        <v>2</v>
      </c>
      <c r="P34" s="8">
        <v>2</v>
      </c>
      <c r="Q34" s="8">
        <v>2</v>
      </c>
      <c r="R34" s="8">
        <v>2</v>
      </c>
      <c r="S34" s="8">
        <v>1</v>
      </c>
      <c r="T34" s="8">
        <v>1</v>
      </c>
      <c r="U34" s="9">
        <v>1</v>
      </c>
      <c r="V34" s="23">
        <v>0</v>
      </c>
      <c r="W34" s="23">
        <v>0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0</v>
      </c>
      <c r="AQ34" s="9">
        <v>0</v>
      </c>
      <c r="AR34" s="9">
        <v>0</v>
      </c>
      <c r="AS34" s="7"/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13">
        <f>SUM(D34:BD34)</f>
        <v>51</v>
      </c>
    </row>
    <row r="35" spans="1:57" ht="12.75">
      <c r="A35" s="24" t="s">
        <v>65</v>
      </c>
      <c r="B35" s="20" t="s">
        <v>66</v>
      </c>
      <c r="C35" s="3" t="s">
        <v>27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41">
        <v>0</v>
      </c>
      <c r="W35" s="23">
        <v>0</v>
      </c>
      <c r="X35" s="9">
        <v>2</v>
      </c>
      <c r="Y35" s="9">
        <v>2</v>
      </c>
      <c r="Z35" s="9">
        <v>2</v>
      </c>
      <c r="AA35" s="9">
        <v>2</v>
      </c>
      <c r="AB35" s="9">
        <v>2</v>
      </c>
      <c r="AC35" s="9">
        <v>2</v>
      </c>
      <c r="AD35" s="9">
        <v>2</v>
      </c>
      <c r="AE35" s="9">
        <v>2</v>
      </c>
      <c r="AF35" s="9">
        <v>2</v>
      </c>
      <c r="AG35" s="9">
        <v>2</v>
      </c>
      <c r="AH35" s="9">
        <v>2</v>
      </c>
      <c r="AI35" s="9">
        <v>2</v>
      </c>
      <c r="AJ35" s="9">
        <v>2</v>
      </c>
      <c r="AK35" s="9">
        <v>2</v>
      </c>
      <c r="AL35" s="9">
        <v>2</v>
      </c>
      <c r="AM35" s="9">
        <v>2</v>
      </c>
      <c r="AN35" s="9">
        <v>2</v>
      </c>
      <c r="AO35" s="9">
        <v>2</v>
      </c>
      <c r="AP35" s="9">
        <v>0</v>
      </c>
      <c r="AQ35" s="9">
        <v>0</v>
      </c>
      <c r="AR35" s="9">
        <v>0</v>
      </c>
      <c r="AS35" s="7"/>
      <c r="AT35" s="9"/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13">
        <f>SUM(D35:BD35)</f>
        <v>36</v>
      </c>
    </row>
    <row r="36" spans="1:57" ht="12.75">
      <c r="A36" s="24"/>
      <c r="B36" s="20"/>
      <c r="C36" s="3" t="s">
        <v>28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41">
        <v>0</v>
      </c>
      <c r="W36" s="23">
        <v>0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0</v>
      </c>
      <c r="AQ36" s="9">
        <v>0</v>
      </c>
      <c r="AR36" s="9">
        <v>0</v>
      </c>
      <c r="AS36" s="7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13">
        <f>SUM(D36:BD36)</f>
        <v>18</v>
      </c>
    </row>
    <row r="37" spans="1:57" ht="12.75">
      <c r="A37" s="24" t="s">
        <v>73</v>
      </c>
      <c r="B37" s="20" t="s">
        <v>67</v>
      </c>
      <c r="C37" s="3" t="s">
        <v>27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41">
        <v>0</v>
      </c>
      <c r="W37" s="23">
        <v>0</v>
      </c>
      <c r="X37" s="9">
        <v>2</v>
      </c>
      <c r="Y37" s="9">
        <v>2</v>
      </c>
      <c r="Z37" s="9">
        <v>2</v>
      </c>
      <c r="AA37" s="9">
        <v>2</v>
      </c>
      <c r="AB37" s="9">
        <v>2</v>
      </c>
      <c r="AC37" s="9">
        <v>2</v>
      </c>
      <c r="AD37" s="9">
        <v>2</v>
      </c>
      <c r="AE37" s="9">
        <v>2</v>
      </c>
      <c r="AF37" s="9">
        <v>2</v>
      </c>
      <c r="AG37" s="9">
        <v>2</v>
      </c>
      <c r="AH37" s="9">
        <v>2</v>
      </c>
      <c r="AI37" s="9">
        <v>2</v>
      </c>
      <c r="AJ37" s="9">
        <v>2</v>
      </c>
      <c r="AK37" s="9">
        <v>2</v>
      </c>
      <c r="AL37" s="9">
        <v>2</v>
      </c>
      <c r="AM37" s="9">
        <v>2</v>
      </c>
      <c r="AN37" s="9">
        <v>2</v>
      </c>
      <c r="AO37" s="9">
        <v>2</v>
      </c>
      <c r="AP37" s="9">
        <v>0</v>
      </c>
      <c r="AQ37" s="9">
        <v>0</v>
      </c>
      <c r="AR37" s="9">
        <v>0</v>
      </c>
      <c r="AS37" s="7"/>
      <c r="AT37" s="9"/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13">
        <f>SUM(D37:BD37)</f>
        <v>36</v>
      </c>
    </row>
    <row r="38" spans="1:57" ht="12.75">
      <c r="A38" s="24"/>
      <c r="B38" s="20"/>
      <c r="C38" s="3" t="s">
        <v>28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41">
        <v>0</v>
      </c>
      <c r="W38" s="23">
        <v>0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0</v>
      </c>
      <c r="AQ38" s="9">
        <v>0</v>
      </c>
      <c r="AR38" s="9">
        <v>0</v>
      </c>
      <c r="AS38" s="7"/>
      <c r="AT38" s="9"/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13">
        <f>SUM(D38:BD38)</f>
        <v>18</v>
      </c>
    </row>
    <row r="39" spans="1:57" ht="12.75">
      <c r="A39" s="34" t="s">
        <v>68</v>
      </c>
      <c r="B39" s="25" t="s">
        <v>69</v>
      </c>
      <c r="C39" s="3" t="s">
        <v>27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23">
        <v>0</v>
      </c>
      <c r="W39" s="23">
        <v>0</v>
      </c>
      <c r="X39" s="23">
        <v>2</v>
      </c>
      <c r="Y39" s="23">
        <v>2</v>
      </c>
      <c r="Z39" s="23">
        <v>2</v>
      </c>
      <c r="AA39" s="23">
        <v>2</v>
      </c>
      <c r="AB39" s="23">
        <v>2</v>
      </c>
      <c r="AC39" s="23">
        <v>2</v>
      </c>
      <c r="AD39" s="23">
        <v>2</v>
      </c>
      <c r="AE39" s="23">
        <v>2</v>
      </c>
      <c r="AF39" s="23">
        <v>2</v>
      </c>
      <c r="AG39" s="23">
        <v>2</v>
      </c>
      <c r="AH39" s="23">
        <v>2</v>
      </c>
      <c r="AI39" s="23">
        <v>2</v>
      </c>
      <c r="AJ39" s="23">
        <v>2</v>
      </c>
      <c r="AK39" s="23">
        <v>2</v>
      </c>
      <c r="AL39" s="23">
        <v>2</v>
      </c>
      <c r="AM39" s="23">
        <v>2</v>
      </c>
      <c r="AN39" s="23">
        <v>2</v>
      </c>
      <c r="AO39" s="9">
        <v>2</v>
      </c>
      <c r="AP39" s="9">
        <v>0</v>
      </c>
      <c r="AQ39" s="9">
        <v>0</v>
      </c>
      <c r="AR39" s="9">
        <v>0</v>
      </c>
      <c r="AS39" s="7"/>
      <c r="AT39" s="9"/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13">
        <f t="shared" si="4"/>
        <v>36</v>
      </c>
    </row>
    <row r="40" spans="1:57" ht="12.75">
      <c r="A40" s="35"/>
      <c r="B40" s="26"/>
      <c r="C40" s="3" t="s">
        <v>28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23">
        <v>0</v>
      </c>
      <c r="W40" s="41">
        <v>0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>
        <v>1</v>
      </c>
      <c r="AE40" s="8">
        <v>1</v>
      </c>
      <c r="AF40" s="8">
        <v>1</v>
      </c>
      <c r="AG40" s="8">
        <v>1</v>
      </c>
      <c r="AH40" s="8">
        <v>1</v>
      </c>
      <c r="AI40" s="8">
        <v>1</v>
      </c>
      <c r="AJ40" s="8">
        <v>1</v>
      </c>
      <c r="AK40" s="8">
        <v>1</v>
      </c>
      <c r="AL40" s="8">
        <v>1</v>
      </c>
      <c r="AM40" s="8">
        <v>1</v>
      </c>
      <c r="AN40" s="8">
        <v>1</v>
      </c>
      <c r="AO40" s="8">
        <v>1</v>
      </c>
      <c r="AP40" s="8">
        <v>0</v>
      </c>
      <c r="AQ40" s="8">
        <v>0</v>
      </c>
      <c r="AR40" s="8">
        <v>0</v>
      </c>
      <c r="AS40" s="7"/>
      <c r="AT40" s="9"/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13">
        <f>SUM(D40:BD40)</f>
        <v>18</v>
      </c>
    </row>
    <row r="41" spans="1:57" ht="12.75">
      <c r="A41" s="24" t="s">
        <v>72</v>
      </c>
      <c r="B41" s="20" t="s">
        <v>71</v>
      </c>
      <c r="C41" s="3" t="s">
        <v>27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23">
        <v>0</v>
      </c>
      <c r="W41" s="41">
        <v>0</v>
      </c>
      <c r="X41" s="8">
        <v>2</v>
      </c>
      <c r="Y41" s="8">
        <v>2</v>
      </c>
      <c r="Z41" s="8">
        <v>2</v>
      </c>
      <c r="AA41" s="8">
        <v>2</v>
      </c>
      <c r="AB41" s="8">
        <v>2</v>
      </c>
      <c r="AC41" s="8">
        <v>2</v>
      </c>
      <c r="AD41" s="8">
        <v>2</v>
      </c>
      <c r="AE41" s="8">
        <v>2</v>
      </c>
      <c r="AF41" s="8">
        <v>2</v>
      </c>
      <c r="AG41" s="8">
        <v>2</v>
      </c>
      <c r="AH41" s="8">
        <v>2</v>
      </c>
      <c r="AI41" s="8">
        <v>2</v>
      </c>
      <c r="AJ41" s="8">
        <v>2</v>
      </c>
      <c r="AK41" s="8">
        <v>2</v>
      </c>
      <c r="AL41" s="8">
        <v>2</v>
      </c>
      <c r="AM41" s="8">
        <v>2</v>
      </c>
      <c r="AN41" s="8">
        <v>2</v>
      </c>
      <c r="AO41" s="8">
        <v>2</v>
      </c>
      <c r="AP41" s="8">
        <v>0</v>
      </c>
      <c r="AQ41" s="8">
        <v>0</v>
      </c>
      <c r="AR41" s="8">
        <v>0</v>
      </c>
      <c r="AS41" s="7"/>
      <c r="AT41" s="9"/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13">
        <f>SUM(D41:BD41)</f>
        <v>36</v>
      </c>
    </row>
    <row r="42" spans="1:57" ht="12.75">
      <c r="A42" s="24"/>
      <c r="B42" s="20"/>
      <c r="C42" s="3" t="s">
        <v>28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23">
        <v>0</v>
      </c>
      <c r="W42" s="41">
        <v>0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>
        <v>1</v>
      </c>
      <c r="AE42" s="8">
        <v>1</v>
      </c>
      <c r="AF42" s="8">
        <v>1</v>
      </c>
      <c r="AG42" s="8">
        <v>1</v>
      </c>
      <c r="AH42" s="8">
        <v>1</v>
      </c>
      <c r="AI42" s="8">
        <v>1</v>
      </c>
      <c r="AJ42" s="8">
        <v>1</v>
      </c>
      <c r="AK42" s="8">
        <v>1</v>
      </c>
      <c r="AL42" s="8">
        <v>1</v>
      </c>
      <c r="AM42" s="8">
        <v>1</v>
      </c>
      <c r="AN42" s="8">
        <v>1</v>
      </c>
      <c r="AO42" s="8">
        <v>1</v>
      </c>
      <c r="AP42" s="8">
        <v>0</v>
      </c>
      <c r="AQ42" s="8">
        <v>0</v>
      </c>
      <c r="AR42" s="8">
        <v>0</v>
      </c>
      <c r="AS42" s="7"/>
      <c r="AT42" s="9"/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13">
        <f>SUM(D42:BD42)</f>
        <v>18</v>
      </c>
    </row>
    <row r="43" spans="1:57" ht="12.75">
      <c r="A43" s="24" t="s">
        <v>74</v>
      </c>
      <c r="B43" s="22" t="s">
        <v>75</v>
      </c>
      <c r="C43" s="3" t="s">
        <v>27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9">
        <v>3</v>
      </c>
      <c r="Q43" s="9">
        <v>3</v>
      </c>
      <c r="R43" s="9">
        <v>3</v>
      </c>
      <c r="S43" s="9">
        <v>3</v>
      </c>
      <c r="T43" s="9">
        <v>3</v>
      </c>
      <c r="U43" s="9">
        <v>0</v>
      </c>
      <c r="V43" s="23">
        <v>0</v>
      </c>
      <c r="W43" s="41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7"/>
      <c r="AT43" s="9"/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13">
        <f>SUM(D43:BD43)</f>
        <v>39</v>
      </c>
    </row>
    <row r="44" spans="1:57" ht="12.75">
      <c r="A44" s="24"/>
      <c r="B44" s="22"/>
      <c r="C44" s="3" t="s">
        <v>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23">
        <v>0</v>
      </c>
      <c r="W44" s="23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7"/>
      <c r="AT44" s="9"/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13">
        <f>SUM(D44:BD44)</f>
        <v>10</v>
      </c>
    </row>
    <row r="45" spans="1:57" ht="22.5">
      <c r="A45" s="24" t="s">
        <v>76</v>
      </c>
      <c r="B45" s="22" t="s">
        <v>77</v>
      </c>
      <c r="C45" s="3" t="s">
        <v>27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23">
        <v>0</v>
      </c>
      <c r="W45" s="23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7"/>
      <c r="AT45" s="9"/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13">
        <v>0</v>
      </c>
    </row>
    <row r="46" spans="1:57" ht="12.75">
      <c r="A46" s="24"/>
      <c r="B46" s="22"/>
      <c r="C46" s="3" t="s">
        <v>28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23">
        <v>0</v>
      </c>
      <c r="W46" s="23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7"/>
      <c r="AT46" s="9"/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</row>
    <row r="47" spans="1:57" ht="22.5">
      <c r="A47" s="24" t="s">
        <v>78</v>
      </c>
      <c r="B47" s="22" t="s">
        <v>79</v>
      </c>
      <c r="C47" s="3" t="s">
        <v>27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23">
        <v>0</v>
      </c>
      <c r="W47" s="23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8">
        <v>0</v>
      </c>
      <c r="AQ47" s="8">
        <v>0</v>
      </c>
      <c r="AR47" s="8">
        <v>0</v>
      </c>
      <c r="AS47" s="7"/>
      <c r="AT47" s="9"/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13">
        <f>SUM(D47:BD47)</f>
        <v>0</v>
      </c>
    </row>
    <row r="48" spans="1:57" ht="12.75">
      <c r="A48" s="24"/>
      <c r="B48" s="22"/>
      <c r="C48" s="3" t="s">
        <v>28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23">
        <v>0</v>
      </c>
      <c r="W48" s="23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8">
        <v>0</v>
      </c>
      <c r="AQ48" s="8">
        <v>0</v>
      </c>
      <c r="AR48" s="8">
        <v>0</v>
      </c>
      <c r="AS48" s="7"/>
      <c r="AT48" s="9"/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13">
        <f>SUM(D48:BD48)</f>
        <v>0</v>
      </c>
    </row>
    <row r="49" spans="1:57" ht="56.25">
      <c r="A49" s="17" t="s">
        <v>30</v>
      </c>
      <c r="B49" s="15"/>
      <c r="C49" s="3" t="s">
        <v>27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23">
        <v>0</v>
      </c>
      <c r="W49" s="23">
        <v>0</v>
      </c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2</v>
      </c>
      <c r="AJ49" s="9">
        <v>2</v>
      </c>
      <c r="AK49" s="9">
        <v>2</v>
      </c>
      <c r="AL49" s="9">
        <v>2</v>
      </c>
      <c r="AM49" s="9">
        <v>2</v>
      </c>
      <c r="AN49" s="9">
        <v>2</v>
      </c>
      <c r="AO49" s="9">
        <v>0</v>
      </c>
      <c r="AP49" s="9">
        <v>0</v>
      </c>
      <c r="AQ49" s="9">
        <v>0</v>
      </c>
      <c r="AR49" s="9">
        <v>0</v>
      </c>
      <c r="AS49" s="7"/>
      <c r="AT49" s="9"/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13">
        <f>SUM(D49:BD49)</f>
        <v>34</v>
      </c>
    </row>
    <row r="50" spans="1:57" ht="56.25">
      <c r="A50" s="19" t="s">
        <v>31</v>
      </c>
      <c r="B50" s="1"/>
      <c r="C50" s="3" t="s">
        <v>28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41">
        <v>0</v>
      </c>
      <c r="W50" s="23">
        <v>0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>
        <v>1</v>
      </c>
      <c r="AE50" s="9">
        <v>1</v>
      </c>
      <c r="AF50" s="9">
        <v>1</v>
      </c>
      <c r="AG50" s="9">
        <v>1</v>
      </c>
      <c r="AH50" s="9">
        <v>1</v>
      </c>
      <c r="AI50" s="9">
        <v>1</v>
      </c>
      <c r="AJ50" s="9">
        <v>1</v>
      </c>
      <c r="AK50" s="9">
        <v>1</v>
      </c>
      <c r="AL50" s="9">
        <v>1</v>
      </c>
      <c r="AM50" s="9">
        <v>1</v>
      </c>
      <c r="AN50" s="9">
        <v>1</v>
      </c>
      <c r="AO50" s="9">
        <v>0</v>
      </c>
      <c r="AP50" s="9">
        <v>0</v>
      </c>
      <c r="AQ50" s="9">
        <v>0</v>
      </c>
      <c r="AR50" s="9">
        <v>0</v>
      </c>
      <c r="AS50" s="7"/>
      <c r="AT50" s="9"/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13">
        <f>SUM(D50:BD50)</f>
        <v>17</v>
      </c>
    </row>
    <row r="51" spans="1:57" ht="58.5" customHeight="1">
      <c r="A51" s="14" t="s">
        <v>32</v>
      </c>
      <c r="B51" s="1"/>
      <c r="C51" s="18"/>
      <c r="D51" s="6">
        <f aca="true" t="shared" si="5" ref="D51:AI51">SUM(D11)</f>
        <v>34</v>
      </c>
      <c r="E51" s="6">
        <f t="shared" si="5"/>
        <v>34</v>
      </c>
      <c r="F51" s="6">
        <f t="shared" si="5"/>
        <v>34</v>
      </c>
      <c r="G51" s="6">
        <f t="shared" si="5"/>
        <v>34</v>
      </c>
      <c r="H51" s="6">
        <f t="shared" si="5"/>
        <v>34</v>
      </c>
      <c r="I51" s="6">
        <f t="shared" si="5"/>
        <v>34</v>
      </c>
      <c r="J51" s="6">
        <f t="shared" si="5"/>
        <v>34</v>
      </c>
      <c r="K51" s="6">
        <f t="shared" si="5"/>
        <v>34</v>
      </c>
      <c r="L51" s="6">
        <f t="shared" si="5"/>
        <v>34</v>
      </c>
      <c r="M51" s="6">
        <f t="shared" si="5"/>
        <v>34</v>
      </c>
      <c r="N51" s="6">
        <f t="shared" si="5"/>
        <v>34</v>
      </c>
      <c r="O51" s="6">
        <f t="shared" si="5"/>
        <v>34</v>
      </c>
      <c r="P51" s="6">
        <f t="shared" si="5"/>
        <v>34</v>
      </c>
      <c r="Q51" s="6">
        <f t="shared" si="5"/>
        <v>34</v>
      </c>
      <c r="R51" s="6">
        <f t="shared" si="5"/>
        <v>34</v>
      </c>
      <c r="S51" s="6">
        <f t="shared" si="5"/>
        <v>34</v>
      </c>
      <c r="T51" s="6">
        <f t="shared" si="5"/>
        <v>34</v>
      </c>
      <c r="U51" s="6">
        <f t="shared" si="5"/>
        <v>31</v>
      </c>
      <c r="V51" s="42">
        <f t="shared" si="5"/>
        <v>0</v>
      </c>
      <c r="W51" s="42">
        <f t="shared" si="5"/>
        <v>0</v>
      </c>
      <c r="X51" s="6">
        <f t="shared" si="5"/>
        <v>37</v>
      </c>
      <c r="Y51" s="6">
        <f t="shared" si="5"/>
        <v>37</v>
      </c>
      <c r="Z51" s="6">
        <f t="shared" si="5"/>
        <v>37</v>
      </c>
      <c r="AA51" s="6">
        <f t="shared" si="5"/>
        <v>37</v>
      </c>
      <c r="AB51" s="6">
        <f t="shared" si="5"/>
        <v>35</v>
      </c>
      <c r="AC51" s="6">
        <f t="shared" si="5"/>
        <v>34</v>
      </c>
      <c r="AD51" s="6">
        <f t="shared" si="5"/>
        <v>34</v>
      </c>
      <c r="AE51" s="6">
        <f t="shared" si="5"/>
        <v>34</v>
      </c>
      <c r="AF51" s="6">
        <f t="shared" si="5"/>
        <v>34</v>
      </c>
      <c r="AG51" s="6">
        <f t="shared" si="5"/>
        <v>34</v>
      </c>
      <c r="AH51" s="6">
        <f t="shared" si="5"/>
        <v>34</v>
      </c>
      <c r="AI51" s="6">
        <f t="shared" si="5"/>
        <v>33</v>
      </c>
      <c r="AJ51" s="6">
        <f aca="true" t="shared" si="6" ref="AJ51:BD51">SUM(AJ11)</f>
        <v>32</v>
      </c>
      <c r="AK51" s="6">
        <f t="shared" si="6"/>
        <v>31</v>
      </c>
      <c r="AL51" s="6">
        <f t="shared" si="6"/>
        <v>31</v>
      </c>
      <c r="AM51" s="6">
        <f t="shared" si="6"/>
        <v>31</v>
      </c>
      <c r="AN51" s="6">
        <f t="shared" si="6"/>
        <v>31</v>
      </c>
      <c r="AO51" s="6">
        <f t="shared" si="6"/>
        <v>29</v>
      </c>
      <c r="AP51" s="6">
        <f t="shared" si="6"/>
        <v>27</v>
      </c>
      <c r="AQ51" s="6">
        <f t="shared" si="6"/>
        <v>27</v>
      </c>
      <c r="AR51" s="6">
        <f t="shared" si="6"/>
        <v>23</v>
      </c>
      <c r="AS51" s="6">
        <f t="shared" si="6"/>
        <v>0</v>
      </c>
      <c r="AT51" s="6">
        <f t="shared" si="6"/>
        <v>0</v>
      </c>
      <c r="AU51" s="6">
        <f t="shared" si="6"/>
        <v>0</v>
      </c>
      <c r="AV51" s="6">
        <f t="shared" si="6"/>
        <v>0</v>
      </c>
      <c r="AW51" s="6">
        <f t="shared" si="6"/>
        <v>0</v>
      </c>
      <c r="AX51" s="6">
        <f t="shared" si="6"/>
        <v>0</v>
      </c>
      <c r="AY51" s="6">
        <f t="shared" si="6"/>
        <v>0</v>
      </c>
      <c r="AZ51" s="6">
        <f t="shared" si="6"/>
        <v>0</v>
      </c>
      <c r="BA51" s="6">
        <f t="shared" si="6"/>
        <v>0</v>
      </c>
      <c r="BB51" s="6">
        <f t="shared" si="6"/>
        <v>0</v>
      </c>
      <c r="BC51" s="6">
        <f t="shared" si="6"/>
        <v>0</v>
      </c>
      <c r="BD51" s="6">
        <f t="shared" si="6"/>
        <v>0</v>
      </c>
      <c r="BE51" s="13">
        <f>SUM(D51:BD51)</f>
        <v>1291</v>
      </c>
    </row>
    <row r="52" spans="1:57" ht="54.75" customHeight="1">
      <c r="A52" s="1"/>
      <c r="B52" s="1"/>
      <c r="C52" s="21"/>
      <c r="D52" s="6">
        <f>SUM(D12)</f>
        <v>18.5</v>
      </c>
      <c r="E52" s="6">
        <f>SUM(E12)</f>
        <v>18</v>
      </c>
      <c r="F52" s="6">
        <f>SUM(F12)</f>
        <v>18</v>
      </c>
      <c r="G52" s="6">
        <v>18</v>
      </c>
      <c r="H52" s="6">
        <v>18</v>
      </c>
      <c r="I52" s="6">
        <f>SUM(I12)</f>
        <v>17</v>
      </c>
      <c r="J52" s="6">
        <v>18</v>
      </c>
      <c r="K52" s="6">
        <v>18</v>
      </c>
      <c r="L52" s="6">
        <v>18</v>
      </c>
      <c r="M52" s="6">
        <v>18</v>
      </c>
      <c r="N52" s="6">
        <v>18</v>
      </c>
      <c r="O52" s="6">
        <v>18</v>
      </c>
      <c r="P52" s="6">
        <v>18</v>
      </c>
      <c r="Q52" s="6">
        <v>18</v>
      </c>
      <c r="R52" s="6">
        <v>18</v>
      </c>
      <c r="S52" s="6">
        <v>18</v>
      </c>
      <c r="T52" s="6">
        <v>18</v>
      </c>
      <c r="U52" s="6">
        <f>SUM(U12)</f>
        <v>15.5</v>
      </c>
      <c r="V52" s="42">
        <f>SUM(V12)</f>
        <v>0</v>
      </c>
      <c r="W52" s="42">
        <v>18</v>
      </c>
      <c r="X52" s="6">
        <v>18</v>
      </c>
      <c r="Y52" s="6">
        <v>18</v>
      </c>
      <c r="Z52" s="6">
        <v>18</v>
      </c>
      <c r="AA52" s="6">
        <v>18</v>
      </c>
      <c r="AB52" s="6">
        <v>18</v>
      </c>
      <c r="AC52" s="6">
        <v>18</v>
      </c>
      <c r="AD52" s="6">
        <v>18</v>
      </c>
      <c r="AE52" s="6">
        <v>18</v>
      </c>
      <c r="AF52" s="6">
        <v>18</v>
      </c>
      <c r="AG52" s="6">
        <v>18</v>
      </c>
      <c r="AH52" s="6">
        <v>18</v>
      </c>
      <c r="AI52" s="6">
        <v>18</v>
      </c>
      <c r="AJ52" s="6">
        <v>18</v>
      </c>
      <c r="AK52" s="6">
        <v>18</v>
      </c>
      <c r="AL52" s="6">
        <v>18</v>
      </c>
      <c r="AM52" s="6">
        <v>18</v>
      </c>
      <c r="AN52" s="6">
        <v>18</v>
      </c>
      <c r="AO52" s="6">
        <v>18</v>
      </c>
      <c r="AP52" s="6">
        <v>18</v>
      </c>
      <c r="AQ52" s="6">
        <v>18</v>
      </c>
      <c r="AR52" s="6">
        <v>18</v>
      </c>
      <c r="AS52" s="6">
        <f>SUM(AS12)</f>
        <v>0</v>
      </c>
      <c r="AT52" s="6">
        <f>SUM(AT12)</f>
        <v>0</v>
      </c>
      <c r="AU52" s="6">
        <v>0</v>
      </c>
      <c r="AV52" s="6">
        <f aca="true" t="shared" si="7" ref="AV52:BD52">SUM(AV12)</f>
        <v>0</v>
      </c>
      <c r="AW52" s="6">
        <f t="shared" si="7"/>
        <v>0</v>
      </c>
      <c r="AX52" s="6">
        <f t="shared" si="7"/>
        <v>0</v>
      </c>
      <c r="AY52" s="6">
        <f t="shared" si="7"/>
        <v>0</v>
      </c>
      <c r="AZ52" s="6">
        <f t="shared" si="7"/>
        <v>0</v>
      </c>
      <c r="BA52" s="6">
        <f t="shared" si="7"/>
        <v>0</v>
      </c>
      <c r="BB52" s="6">
        <f t="shared" si="7"/>
        <v>0</v>
      </c>
      <c r="BC52" s="6">
        <f t="shared" si="7"/>
        <v>0</v>
      </c>
      <c r="BD52" s="6">
        <f t="shared" si="7"/>
        <v>0</v>
      </c>
      <c r="BE52" s="13">
        <v>702</v>
      </c>
    </row>
    <row r="53" spans="1:57" ht="27.75" customHeight="1">
      <c r="A53" s="1"/>
      <c r="B53" s="1"/>
      <c r="C53" s="16"/>
      <c r="D53" s="11">
        <f>SUM(D51:D52)</f>
        <v>52.5</v>
      </c>
      <c r="E53" s="11">
        <f aca="true" t="shared" si="8" ref="E53:BD53">SUM(E51:E52)</f>
        <v>52</v>
      </c>
      <c r="F53" s="11">
        <f t="shared" si="8"/>
        <v>52</v>
      </c>
      <c r="G53" s="11">
        <f t="shared" si="8"/>
        <v>52</v>
      </c>
      <c r="H53" s="11">
        <f t="shared" si="8"/>
        <v>52</v>
      </c>
      <c r="I53" s="11">
        <f t="shared" si="8"/>
        <v>51</v>
      </c>
      <c r="J53" s="11">
        <f t="shared" si="8"/>
        <v>52</v>
      </c>
      <c r="K53" s="11">
        <f t="shared" si="8"/>
        <v>52</v>
      </c>
      <c r="L53" s="11">
        <f t="shared" si="8"/>
        <v>52</v>
      </c>
      <c r="M53" s="11">
        <f t="shared" si="8"/>
        <v>52</v>
      </c>
      <c r="N53" s="11">
        <f t="shared" si="8"/>
        <v>52</v>
      </c>
      <c r="O53" s="11">
        <f t="shared" si="8"/>
        <v>52</v>
      </c>
      <c r="P53" s="11">
        <f t="shared" si="8"/>
        <v>52</v>
      </c>
      <c r="Q53" s="11">
        <f t="shared" si="8"/>
        <v>52</v>
      </c>
      <c r="R53" s="11">
        <f t="shared" si="8"/>
        <v>52</v>
      </c>
      <c r="S53" s="11">
        <f t="shared" si="8"/>
        <v>52</v>
      </c>
      <c r="T53" s="11">
        <f t="shared" si="8"/>
        <v>52</v>
      </c>
      <c r="U53" s="11">
        <f t="shared" si="8"/>
        <v>46.5</v>
      </c>
      <c r="V53" s="43">
        <f t="shared" si="8"/>
        <v>0</v>
      </c>
      <c r="W53" s="43">
        <f t="shared" si="8"/>
        <v>18</v>
      </c>
      <c r="X53" s="11">
        <f t="shared" si="8"/>
        <v>55</v>
      </c>
      <c r="Y53" s="11">
        <f t="shared" si="8"/>
        <v>55</v>
      </c>
      <c r="Z53" s="11">
        <f t="shared" si="8"/>
        <v>55</v>
      </c>
      <c r="AA53" s="11">
        <f t="shared" si="8"/>
        <v>55</v>
      </c>
      <c r="AB53" s="11">
        <f t="shared" si="8"/>
        <v>53</v>
      </c>
      <c r="AC53" s="11">
        <f t="shared" si="8"/>
        <v>52</v>
      </c>
      <c r="AD53" s="11">
        <f t="shared" si="8"/>
        <v>52</v>
      </c>
      <c r="AE53" s="11">
        <f t="shared" si="8"/>
        <v>52</v>
      </c>
      <c r="AF53" s="11">
        <f t="shared" si="8"/>
        <v>52</v>
      </c>
      <c r="AG53" s="11">
        <f t="shared" si="8"/>
        <v>52</v>
      </c>
      <c r="AH53" s="11">
        <f t="shared" si="8"/>
        <v>52</v>
      </c>
      <c r="AI53" s="11">
        <f t="shared" si="8"/>
        <v>51</v>
      </c>
      <c r="AJ53" s="11">
        <f t="shared" si="8"/>
        <v>50</v>
      </c>
      <c r="AK53" s="11">
        <f t="shared" si="8"/>
        <v>49</v>
      </c>
      <c r="AL53" s="11"/>
      <c r="AM53" s="11">
        <f t="shared" si="8"/>
        <v>49</v>
      </c>
      <c r="AN53" s="11">
        <f t="shared" si="8"/>
        <v>49</v>
      </c>
      <c r="AO53" s="11">
        <f t="shared" si="8"/>
        <v>47</v>
      </c>
      <c r="AP53" s="11">
        <f t="shared" si="8"/>
        <v>45</v>
      </c>
      <c r="AQ53" s="11">
        <f t="shared" si="8"/>
        <v>45</v>
      </c>
      <c r="AR53" s="11">
        <f t="shared" si="8"/>
        <v>41</v>
      </c>
      <c r="AS53" s="11">
        <f t="shared" si="8"/>
        <v>0</v>
      </c>
      <c r="AT53" s="11">
        <f t="shared" si="8"/>
        <v>0</v>
      </c>
      <c r="AU53" s="11">
        <f t="shared" si="8"/>
        <v>0</v>
      </c>
      <c r="AV53" s="11">
        <f t="shared" si="8"/>
        <v>0</v>
      </c>
      <c r="AW53" s="11">
        <f t="shared" si="8"/>
        <v>0</v>
      </c>
      <c r="AX53" s="11">
        <f t="shared" si="8"/>
        <v>0</v>
      </c>
      <c r="AY53" s="11">
        <f t="shared" si="8"/>
        <v>0</v>
      </c>
      <c r="AZ53" s="11">
        <f t="shared" si="8"/>
        <v>0</v>
      </c>
      <c r="BA53" s="11">
        <f t="shared" si="8"/>
        <v>0</v>
      </c>
      <c r="BB53" s="11">
        <f t="shared" si="8"/>
        <v>0</v>
      </c>
      <c r="BC53" s="11">
        <f t="shared" si="8"/>
        <v>0</v>
      </c>
      <c r="BD53" s="11">
        <f t="shared" si="8"/>
        <v>0</v>
      </c>
      <c r="BE53" s="13">
        <f t="shared" si="4"/>
        <v>1959</v>
      </c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4"/>
      <c r="W54" s="4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4"/>
      <c r="W55" s="4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4"/>
      <c r="W56" s="4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4"/>
      <c r="W57" s="4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3:5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4"/>
      <c r="W58" s="4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3:5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</sheetData>
  <sheetProtection/>
  <mergeCells count="55">
    <mergeCell ref="A33:A34"/>
    <mergeCell ref="B33:B34"/>
    <mergeCell ref="A39:A40"/>
    <mergeCell ref="B39:B40"/>
    <mergeCell ref="A29:A30"/>
    <mergeCell ref="B29:B30"/>
    <mergeCell ref="A31:A32"/>
    <mergeCell ref="B31:B32"/>
    <mergeCell ref="A13:A14"/>
    <mergeCell ref="A25:A26"/>
    <mergeCell ref="B25:B26"/>
    <mergeCell ref="A27:A28"/>
    <mergeCell ref="B27:B28"/>
    <mergeCell ref="A23:A24"/>
    <mergeCell ref="B23:B24"/>
    <mergeCell ref="AM2:AP6"/>
    <mergeCell ref="A19:A20"/>
    <mergeCell ref="B19:B20"/>
    <mergeCell ref="B13:B14"/>
    <mergeCell ref="A21:A22"/>
    <mergeCell ref="B21:B22"/>
    <mergeCell ref="A15:A16"/>
    <mergeCell ref="B15:B16"/>
    <mergeCell ref="A17:A18"/>
    <mergeCell ref="B17:B18"/>
    <mergeCell ref="D2:D6"/>
    <mergeCell ref="A11:A12"/>
    <mergeCell ref="V2:Y6"/>
    <mergeCell ref="AD2:AD6"/>
    <mergeCell ref="D9:BD9"/>
    <mergeCell ref="A2:A10"/>
    <mergeCell ref="B2:B10"/>
    <mergeCell ref="C2:C10"/>
    <mergeCell ref="M2:P6"/>
    <mergeCell ref="I2:L6"/>
    <mergeCell ref="H2:H6"/>
    <mergeCell ref="AZ2:BC6"/>
    <mergeCell ref="AA2:AC6"/>
    <mergeCell ref="AL2:AL6"/>
    <mergeCell ref="Z2:Z6"/>
    <mergeCell ref="D7:BD7"/>
    <mergeCell ref="AV2:AY6"/>
    <mergeCell ref="AR2:AT6"/>
    <mergeCell ref="AU2:AU6"/>
    <mergeCell ref="AQ2:AQ6"/>
    <mergeCell ref="B11:B12"/>
    <mergeCell ref="AI2:AK6"/>
    <mergeCell ref="AH2:AH6"/>
    <mergeCell ref="AE2:AG6"/>
    <mergeCell ref="BE2:BE6"/>
    <mergeCell ref="BD2:BD6"/>
    <mergeCell ref="Q2:Q6"/>
    <mergeCell ref="R2:T6"/>
    <mergeCell ref="U2:U6"/>
    <mergeCell ref="E2:G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Petrova</cp:lastModifiedBy>
  <cp:lastPrinted>2019-10-24T05:51:02Z</cp:lastPrinted>
  <dcterms:created xsi:type="dcterms:W3CDTF">2011-04-04T05:03:41Z</dcterms:created>
  <dcterms:modified xsi:type="dcterms:W3CDTF">2019-10-25T06:56:42Z</dcterms:modified>
  <cp:category/>
  <cp:version/>
  <cp:contentType/>
  <cp:contentStatus/>
</cp:coreProperties>
</file>